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<sst xmlns="http://schemas.openxmlformats.org/spreadsheetml/2006/main" count="669" uniqueCount="44">
  <si>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</si>
  <si>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</si>
  <si>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</si>
  <si>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</si>
  <si>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</si>
  <si>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</si>
  <si>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</si>
  <si>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</si>
  <si>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</si>
  <si>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@lica_eventos</t>
  </si>
  <si>
    <t>Lica Eventos la pagina</t>
  </si>
  <si>
    <t>@licaeventos</t>
  </si>
  <si>
    <t>HOCKEY</t>
  </si>
  <si>
    <t>5ta Division</t>
  </si>
  <si>
    <t>6ta Division</t>
  </si>
  <si>
    <t>7ma Division</t>
  </si>
  <si>
    <t>Campana</t>
  </si>
  <si>
    <t>M.S.Isidro</t>
  </si>
  <si>
    <t>CAIDE</t>
  </si>
  <si>
    <t>Lujan R.C.</t>
  </si>
  <si>
    <t>Delta</t>
  </si>
  <si>
    <t>DOMINGO 14 DE ABRIL</t>
  </si>
  <si>
    <t xml:space="preserve">Delta </t>
  </si>
  <si>
    <t>Mercedes R.C.</t>
  </si>
  <si>
    <t>S.Carlos Sarm</t>
  </si>
  <si>
    <t>Mercedes R.C</t>
  </si>
  <si>
    <t>Mercedes RC</t>
  </si>
  <si>
    <t>vs</t>
  </si>
  <si>
    <t>S.Carlos Sar</t>
  </si>
  <si>
    <t>5TA     6TA     7MA</t>
  </si>
  <si>
    <t>1a2</t>
  </si>
  <si>
    <t>0a1</t>
  </si>
  <si>
    <t>2a0</t>
  </si>
  <si>
    <t>0a6</t>
  </si>
  <si>
    <t>0a7</t>
  </si>
  <si>
    <t>1a1</t>
  </si>
  <si>
    <t>1a4</t>
  </si>
  <si>
    <t>4a0</t>
  </si>
  <si>
    <t>1a0</t>
  </si>
  <si>
    <t>0a2</t>
  </si>
  <si>
    <t>0a0</t>
  </si>
  <si>
    <t>1a3</t>
  </si>
  <si>
    <t>3a4</t>
  </si>
  <si>
    <t>3a0</t>
  </si>
</sst>
</file>

<file path=xl/styles.xml><?xml version="1.0" encoding="utf-8"?>
<styleSheet xmlns="http://schemas.openxmlformats.org/spreadsheetml/2006/main">
  <numFmts count="4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8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0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5" fillId="24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5" borderId="24" xfId="0" applyFont="1" applyFill="1" applyBorder="1" applyAlignment="1">
      <alignment horizontal="center" vertical="center"/>
    </xf>
    <xf numFmtId="0" fontId="31" fillId="25" borderId="23" xfId="0" applyFont="1" applyFill="1" applyBorder="1" applyAlignment="1">
      <alignment horizontal="center" vertical="center"/>
    </xf>
    <xf numFmtId="0" fontId="31" fillId="25" borderId="25" xfId="0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26" borderId="24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center" vertical="center"/>
    </xf>
    <xf numFmtId="0" fontId="31" fillId="26" borderId="25" xfId="0" applyFont="1" applyFill="1" applyBorder="1" applyAlignment="1">
      <alignment horizontal="center" vertical="center"/>
    </xf>
    <xf numFmtId="0" fontId="31" fillId="26" borderId="35" xfId="0" applyFont="1" applyFill="1" applyBorder="1" applyAlignment="1">
      <alignment horizontal="center" vertical="center"/>
    </xf>
    <xf numFmtId="0" fontId="35" fillId="26" borderId="33" xfId="0" applyFont="1" applyFill="1" applyBorder="1" applyAlignment="1">
      <alignment horizontal="center" vertical="center"/>
    </xf>
    <xf numFmtId="0" fontId="31" fillId="26" borderId="36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5" fillId="25" borderId="26" xfId="0" applyFont="1" applyFill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1" fillId="26" borderId="21" xfId="0" applyFont="1" applyFill="1" applyBorder="1" applyAlignment="1">
      <alignment horizontal="center" vertical="center"/>
    </xf>
    <xf numFmtId="0" fontId="31" fillId="26" borderId="33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14" fontId="0" fillId="26" borderId="41" xfId="0" applyNumberFormat="1" applyFont="1" applyFill="1" applyBorder="1" applyAlignment="1">
      <alignment horizontal="left" vertical="center"/>
    </xf>
    <xf numFmtId="0" fontId="0" fillId="26" borderId="23" xfId="0" applyFill="1" applyBorder="1" applyAlignment="1">
      <alignment horizontal="left" vertical="center"/>
    </xf>
    <xf numFmtId="0" fontId="0" fillId="26" borderId="23" xfId="0" applyFill="1" applyBorder="1" applyAlignment="1">
      <alignment horizontal="center" vertical="center"/>
    </xf>
    <xf numFmtId="0" fontId="31" fillId="26" borderId="22" xfId="0" applyFont="1" applyFill="1" applyBorder="1" applyAlignment="1">
      <alignment horizontal="center" vertical="center"/>
    </xf>
    <xf numFmtId="0" fontId="31" fillId="26" borderId="39" xfId="0" applyFont="1" applyFill="1" applyBorder="1" applyAlignment="1">
      <alignment horizontal="center" vertical="center"/>
    </xf>
    <xf numFmtId="0" fontId="31" fillId="26" borderId="42" xfId="0" applyFont="1" applyFill="1" applyBorder="1" applyAlignment="1">
      <alignment horizontal="center" vertical="center"/>
    </xf>
    <xf numFmtId="0" fontId="0" fillId="26" borderId="43" xfId="0" applyFill="1" applyBorder="1" applyAlignment="1">
      <alignment horizontal="center" vertical="center"/>
    </xf>
    <xf numFmtId="0" fontId="0" fillId="26" borderId="39" xfId="0" applyFill="1" applyBorder="1" applyAlignment="1">
      <alignment horizontal="center" vertical="center"/>
    </xf>
    <xf numFmtId="0" fontId="0" fillId="26" borderId="40" xfId="0" applyFill="1" applyBorder="1" applyAlignment="1">
      <alignment horizontal="center" vertical="center"/>
    </xf>
    <xf numFmtId="0" fontId="35" fillId="0" borderId="41" xfId="0" applyFont="1" applyBorder="1" applyAlignment="1">
      <alignment horizontal="left" vertical="center"/>
    </xf>
    <xf numFmtId="0" fontId="35" fillId="27" borderId="41" xfId="0" applyFont="1" applyFill="1" applyBorder="1" applyAlignment="1">
      <alignment horizontal="left" vertical="center"/>
    </xf>
    <xf numFmtId="0" fontId="35" fillId="26" borderId="41" xfId="0" applyFont="1" applyFill="1" applyBorder="1" applyAlignment="1">
      <alignment horizontal="left" vertical="center"/>
    </xf>
    <xf numFmtId="0" fontId="37" fillId="27" borderId="41" xfId="0" applyFont="1" applyFill="1" applyBorder="1" applyAlignment="1">
      <alignment horizontal="left" vertical="center"/>
    </xf>
    <xf numFmtId="0" fontId="31" fillId="27" borderId="24" xfId="0" applyFont="1" applyFill="1" applyBorder="1" applyAlignment="1">
      <alignment horizontal="center" vertical="center"/>
    </xf>
    <xf numFmtId="0" fontId="31" fillId="27" borderId="23" xfId="0" applyFont="1" applyFill="1" applyBorder="1" applyAlignment="1">
      <alignment horizontal="center" vertical="center"/>
    </xf>
    <xf numFmtId="0" fontId="31" fillId="27" borderId="25" xfId="0" applyFont="1" applyFill="1" applyBorder="1" applyAlignment="1">
      <alignment horizontal="center" vertical="center"/>
    </xf>
    <xf numFmtId="0" fontId="31" fillId="27" borderId="22" xfId="0" applyFont="1" applyFill="1" applyBorder="1" applyAlignment="1">
      <alignment horizontal="center" vertical="center"/>
    </xf>
    <xf numFmtId="0" fontId="37" fillId="27" borderId="24" xfId="0" applyFont="1" applyFill="1" applyBorder="1" applyAlignment="1">
      <alignment horizontal="center" vertical="center"/>
    </xf>
    <xf numFmtId="0" fontId="37" fillId="27" borderId="23" xfId="0" applyFont="1" applyFill="1" applyBorder="1" applyAlignment="1">
      <alignment horizontal="center" vertical="center"/>
    </xf>
    <xf numFmtId="0" fontId="37" fillId="27" borderId="25" xfId="0" applyFont="1" applyFill="1" applyBorder="1" applyAlignment="1">
      <alignment horizontal="center" vertical="center"/>
    </xf>
    <xf numFmtId="0" fontId="37" fillId="27" borderId="22" xfId="0" applyFont="1" applyFill="1" applyBorder="1" applyAlignment="1">
      <alignment horizontal="center" vertical="center"/>
    </xf>
    <xf numFmtId="0" fontId="37" fillId="27" borderId="21" xfId="0" applyFont="1" applyFill="1" applyBorder="1" applyAlignment="1">
      <alignment horizontal="center" vertical="center"/>
    </xf>
    <xf numFmtId="0" fontId="9" fillId="26" borderId="23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3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1" fillId="26" borderId="45" xfId="0" applyFont="1" applyFill="1" applyBorder="1" applyAlignment="1">
      <alignment horizontal="center" vertical="center"/>
    </xf>
    <xf numFmtId="0" fontId="31" fillId="26" borderId="46" xfId="0" applyFont="1" applyFill="1" applyBorder="1" applyAlignment="1">
      <alignment horizontal="center" vertical="center"/>
    </xf>
    <xf numFmtId="0" fontId="31" fillId="26" borderId="41" xfId="0" applyFont="1" applyFill="1" applyBorder="1" applyAlignment="1">
      <alignment horizontal="center" vertical="center"/>
    </xf>
    <xf numFmtId="0" fontId="31" fillId="26" borderId="47" xfId="0" applyFont="1" applyFill="1" applyBorder="1" applyAlignment="1">
      <alignment horizontal="center" vertical="center"/>
    </xf>
    <xf numFmtId="0" fontId="31" fillId="27" borderId="48" xfId="0" applyFont="1" applyFill="1" applyBorder="1" applyAlignment="1">
      <alignment horizontal="center" vertical="center"/>
    </xf>
    <xf numFmtId="0" fontId="31" fillId="27" borderId="49" xfId="0" applyFont="1" applyFill="1" applyBorder="1" applyAlignment="1">
      <alignment horizontal="center" vertical="center"/>
    </xf>
    <xf numFmtId="0" fontId="31" fillId="27" borderId="50" xfId="0" applyFont="1" applyFill="1" applyBorder="1" applyAlignment="1">
      <alignment horizontal="center" vertical="center"/>
    </xf>
    <xf numFmtId="0" fontId="31" fillId="27" borderId="20" xfId="0" applyFont="1" applyFill="1" applyBorder="1" applyAlignment="1">
      <alignment horizontal="center" vertical="center"/>
    </xf>
    <xf numFmtId="0" fontId="31" fillId="27" borderId="45" xfId="0" applyFont="1" applyFill="1" applyBorder="1" applyAlignment="1">
      <alignment horizontal="center" vertical="center"/>
    </xf>
    <xf numFmtId="0" fontId="31" fillId="27" borderId="46" xfId="0" applyFont="1" applyFill="1" applyBorder="1" applyAlignment="1">
      <alignment horizontal="center" vertical="center"/>
    </xf>
    <xf numFmtId="0" fontId="31" fillId="26" borderId="17" xfId="0" applyFont="1" applyFill="1" applyBorder="1" applyAlignment="1">
      <alignment horizontal="center" vertical="center"/>
    </xf>
    <xf numFmtId="0" fontId="37" fillId="27" borderId="48" xfId="0" applyFont="1" applyFill="1" applyBorder="1" applyAlignment="1">
      <alignment horizontal="center" vertical="center"/>
    </xf>
    <xf numFmtId="0" fontId="37" fillId="27" borderId="49" xfId="0" applyFont="1" applyFill="1" applyBorder="1" applyAlignment="1">
      <alignment horizontal="center" vertical="center"/>
    </xf>
    <xf numFmtId="0" fontId="37" fillId="27" borderId="50" xfId="0" applyFont="1" applyFill="1" applyBorder="1" applyAlignment="1">
      <alignment horizontal="center" vertical="center"/>
    </xf>
    <xf numFmtId="0" fontId="37" fillId="27" borderId="51" xfId="0" applyFont="1" applyFill="1" applyBorder="1" applyAlignment="1">
      <alignment horizontal="center" vertical="center"/>
    </xf>
    <xf numFmtId="0" fontId="37" fillId="27" borderId="41" xfId="0" applyFont="1" applyFill="1" applyBorder="1" applyAlignment="1">
      <alignment horizontal="center" vertical="center"/>
    </xf>
    <xf numFmtId="0" fontId="37" fillId="27" borderId="47" xfId="0" applyFont="1" applyFill="1" applyBorder="1" applyAlignment="1">
      <alignment horizontal="center" vertical="center"/>
    </xf>
    <xf numFmtId="0" fontId="31" fillId="26" borderId="48" xfId="0" applyFont="1" applyFill="1" applyBorder="1" applyAlignment="1">
      <alignment horizontal="center" vertical="center"/>
    </xf>
    <xf numFmtId="0" fontId="31" fillId="26" borderId="49" xfId="0" applyFont="1" applyFill="1" applyBorder="1" applyAlignment="1">
      <alignment horizontal="center" vertical="center"/>
    </xf>
    <xf numFmtId="0" fontId="31" fillId="26" borderId="50" xfId="0" applyFont="1" applyFill="1" applyBorder="1" applyAlignment="1">
      <alignment horizontal="center" vertical="center"/>
    </xf>
    <xf numFmtId="0" fontId="31" fillId="26" borderId="20" xfId="0" applyFont="1" applyFill="1" applyBorder="1" applyAlignment="1">
      <alignment horizontal="center" vertical="center"/>
    </xf>
    <xf numFmtId="0" fontId="31" fillId="26" borderId="12" xfId="0" applyFont="1" applyFill="1" applyBorder="1" applyAlignment="1">
      <alignment horizontal="center" vertical="center"/>
    </xf>
    <xf numFmtId="0" fontId="37" fillId="27" borderId="15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</xdr:row>
      <xdr:rowOff>0</xdr:rowOff>
    </xdr:from>
    <xdr:to>
      <xdr:col>2</xdr:col>
      <xdr:colOff>133350</xdr:colOff>
      <xdr:row>3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80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47625</xdr:rowOff>
    </xdr:from>
    <xdr:to>
      <xdr:col>2</xdr:col>
      <xdr:colOff>266700</xdr:colOff>
      <xdr:row>5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1495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</xdr:row>
      <xdr:rowOff>38100</xdr:rowOff>
    </xdr:from>
    <xdr:to>
      <xdr:col>7</xdr:col>
      <xdr:colOff>9525</xdr:colOff>
      <xdr:row>3</xdr:row>
      <xdr:rowOff>266700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571500"/>
          <a:ext cx="2771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4</xdr:row>
      <xdr:rowOff>38100</xdr:rowOff>
    </xdr:from>
    <xdr:to>
      <xdr:col>6</xdr:col>
      <xdr:colOff>295275</xdr:colOff>
      <xdr:row>5</xdr:row>
      <xdr:rowOff>142875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1104900"/>
          <a:ext cx="2771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226</xdr:row>
      <xdr:rowOff>123825</xdr:rowOff>
    </xdr:from>
    <xdr:to>
      <xdr:col>0</xdr:col>
      <xdr:colOff>857250</xdr:colOff>
      <xdr:row>230</xdr:row>
      <xdr:rowOff>76200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226</xdr:row>
      <xdr:rowOff>123825</xdr:rowOff>
    </xdr:from>
    <xdr:to>
      <xdr:col>5</xdr:col>
      <xdr:colOff>847725</xdr:colOff>
      <xdr:row>230</xdr:row>
      <xdr:rowOff>76200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47625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245</xdr:row>
      <xdr:rowOff>123825</xdr:rowOff>
    </xdr:from>
    <xdr:to>
      <xdr:col>5</xdr:col>
      <xdr:colOff>847725</xdr:colOff>
      <xdr:row>249</xdr:row>
      <xdr:rowOff>47625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47625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76200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245</xdr:row>
      <xdr:rowOff>123825</xdr:rowOff>
    </xdr:from>
    <xdr:to>
      <xdr:col>5</xdr:col>
      <xdr:colOff>857250</xdr:colOff>
      <xdr:row>249</xdr:row>
      <xdr:rowOff>76200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76200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226</xdr:row>
      <xdr:rowOff>123825</xdr:rowOff>
    </xdr:from>
    <xdr:to>
      <xdr:col>8</xdr:col>
      <xdr:colOff>762000</xdr:colOff>
      <xdr:row>230</xdr:row>
      <xdr:rowOff>76200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226</xdr:row>
      <xdr:rowOff>123825</xdr:rowOff>
    </xdr:from>
    <xdr:to>
      <xdr:col>13</xdr:col>
      <xdr:colOff>762000</xdr:colOff>
      <xdr:row>230</xdr:row>
      <xdr:rowOff>76200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12432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47625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76200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226</xdr:row>
      <xdr:rowOff>123825</xdr:rowOff>
    </xdr:from>
    <xdr:to>
      <xdr:col>17</xdr:col>
      <xdr:colOff>762000</xdr:colOff>
      <xdr:row>230</xdr:row>
      <xdr:rowOff>76200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47625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47625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76200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76200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47625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76200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47625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76200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47625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76200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47625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76200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47625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76200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47625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76200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47625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76200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47625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76200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47625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76200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47625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76200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47625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76200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47625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76200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47625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76200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47625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76200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47625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76200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47625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76200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47625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76200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47625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76200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47625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76200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47625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76200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47625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76200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47625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76200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47625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76200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47625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76200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47625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76200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123825</xdr:rowOff>
    </xdr:from>
    <xdr:to>
      <xdr:col>21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58</xdr:row>
      <xdr:rowOff>123825</xdr:rowOff>
    </xdr:from>
    <xdr:to>
      <xdr:col>21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170</xdr:row>
      <xdr:rowOff>123825</xdr:rowOff>
    </xdr:from>
    <xdr:to>
      <xdr:col>21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47625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76200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226</xdr:row>
      <xdr:rowOff>123825</xdr:rowOff>
    </xdr:from>
    <xdr:to>
      <xdr:col>21</xdr:col>
      <xdr:colOff>0</xdr:colOff>
      <xdr:row>230</xdr:row>
      <xdr:rowOff>76200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1243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47625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47625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76200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76200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47625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76200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47625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76200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47625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76200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47625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76200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3"/>
  <sheetViews>
    <sheetView tabSelected="1" view="pageBreakPreview" zoomScale="90" zoomScaleNormal="75" zoomScaleSheetLayoutView="90" zoomScalePageLayoutView="0" workbookViewId="0" topLeftCell="A1">
      <selection activeCell="M19" sqref="M19"/>
    </sheetView>
  </sheetViews>
  <sheetFormatPr defaultColWidth="11.421875" defaultRowHeight="12.75"/>
  <cols>
    <col min="1" max="1" width="6.57421875" style="35" customWidth="1"/>
    <col min="2" max="2" width="14.8515625" style="35" bestFit="1" customWidth="1"/>
    <col min="3" max="3" width="5.00390625" style="35" customWidth="1"/>
    <col min="4" max="4" width="14.7109375" style="35" customWidth="1"/>
    <col min="5" max="5" width="7.00390625" style="37" customWidth="1"/>
    <col min="6" max="6" width="14.57421875" style="35" customWidth="1"/>
    <col min="7" max="7" width="5.00390625" style="35" customWidth="1"/>
    <col min="8" max="8" width="16.140625" style="35" customWidth="1"/>
    <col min="9" max="9" width="14.00390625" style="35" bestFit="1" customWidth="1"/>
    <col min="10" max="10" width="3.8515625" style="35" customWidth="1"/>
    <col min="11" max="11" width="13.7109375" style="35" bestFit="1" customWidth="1"/>
    <col min="12" max="12" width="14.8515625" style="35" customWidth="1"/>
    <col min="13" max="13" width="4.57421875" style="35" customWidth="1"/>
    <col min="14" max="14" width="14.28125" style="35" bestFit="1" customWidth="1"/>
    <col min="15" max="15" width="14.7109375" style="35" customWidth="1"/>
    <col min="16" max="16" width="4.7109375" style="35" customWidth="1"/>
    <col min="17" max="17" width="15.00390625" style="35" customWidth="1"/>
    <col min="18" max="16384" width="11.421875" style="35" customWidth="1"/>
  </cols>
  <sheetData>
    <row r="1" ht="21" customHeight="1"/>
    <row r="2" ht="21" customHeight="1"/>
    <row r="3" ht="21" customHeight="1">
      <c r="H3" s="36" t="s">
        <v>10</v>
      </c>
    </row>
    <row r="4" spans="5:16" s="42" customFormat="1" ht="21" customHeight="1">
      <c r="E4" s="43"/>
      <c r="H4" s="31" t="s">
        <v>9</v>
      </c>
      <c r="I4" s="43"/>
      <c r="J4" s="43"/>
      <c r="K4" s="105"/>
      <c r="L4" s="105"/>
      <c r="M4" s="105"/>
      <c r="N4" s="106" t="s">
        <v>8</v>
      </c>
      <c r="O4" s="106"/>
      <c r="P4" s="106"/>
    </row>
    <row r="5" spans="5:17" s="42" customFormat="1" ht="21" customHeight="1">
      <c r="E5" s="43"/>
      <c r="H5" s="32" t="s">
        <v>11</v>
      </c>
      <c r="I5" s="44"/>
      <c r="J5" s="44"/>
      <c r="K5" s="93" t="s">
        <v>13</v>
      </c>
      <c r="L5" s="94" t="s">
        <v>14</v>
      </c>
      <c r="M5" s="92"/>
      <c r="N5" s="95" t="s">
        <v>15</v>
      </c>
      <c r="O5" s="83"/>
      <c r="P5" s="45"/>
      <c r="Q5" s="84"/>
    </row>
    <row r="6" spans="7:17" ht="35.25" customHeight="1" thickBot="1">
      <c r="G6" s="41"/>
      <c r="I6" s="38"/>
      <c r="J6" s="38"/>
      <c r="K6" s="107" t="s">
        <v>21</v>
      </c>
      <c r="L6" s="107"/>
      <c r="M6" s="107"/>
      <c r="N6" s="107"/>
      <c r="O6" s="107"/>
      <c r="P6" s="39"/>
      <c r="Q6" s="85"/>
    </row>
    <row r="7" spans="2:17" ht="18" customHeight="1" thickBot="1">
      <c r="B7" s="56" t="s">
        <v>7</v>
      </c>
      <c r="C7" s="57"/>
      <c r="D7" s="57">
        <v>1</v>
      </c>
      <c r="E7" s="58"/>
      <c r="F7" s="57" t="s">
        <v>7</v>
      </c>
      <c r="G7" s="57"/>
      <c r="H7" s="57">
        <v>2</v>
      </c>
      <c r="I7" s="57" t="s">
        <v>7</v>
      </c>
      <c r="J7" s="57"/>
      <c r="K7" s="57">
        <v>2</v>
      </c>
      <c r="L7" s="57" t="s">
        <v>7</v>
      </c>
      <c r="M7" s="57"/>
      <c r="N7" s="57">
        <v>3</v>
      </c>
      <c r="O7" s="57" t="s">
        <v>7</v>
      </c>
      <c r="P7" s="57"/>
      <c r="Q7" s="59">
        <v>4</v>
      </c>
    </row>
    <row r="8" spans="1:17" s="50" customFormat="1" ht="29.25" customHeight="1">
      <c r="A8" s="60">
        <v>9</v>
      </c>
      <c r="B8" s="72"/>
      <c r="C8" s="81"/>
      <c r="D8" s="74"/>
      <c r="E8" s="61"/>
      <c r="F8" s="72"/>
      <c r="G8" s="73" t="s">
        <v>1</v>
      </c>
      <c r="H8" s="74"/>
      <c r="I8" s="62"/>
      <c r="J8" s="63"/>
      <c r="K8" s="64"/>
      <c r="L8" s="65"/>
      <c r="M8" s="63"/>
      <c r="N8" s="66"/>
      <c r="O8" s="63"/>
      <c r="P8" s="63"/>
      <c r="Q8" s="66"/>
    </row>
    <row r="9" spans="1:17" s="50" customFormat="1" ht="29.25" customHeight="1">
      <c r="A9" s="67">
        <v>9.3</v>
      </c>
      <c r="B9" s="69"/>
      <c r="C9" s="70"/>
      <c r="D9" s="71"/>
      <c r="E9" s="55"/>
      <c r="F9" s="69"/>
      <c r="G9" s="70"/>
      <c r="H9" s="71"/>
      <c r="I9" s="46"/>
      <c r="J9" s="47"/>
      <c r="K9" s="40"/>
      <c r="L9" s="69"/>
      <c r="M9" s="70"/>
      <c r="N9" s="71"/>
      <c r="O9" s="70" t="s">
        <v>25</v>
      </c>
      <c r="P9" s="70" t="s">
        <v>39</v>
      </c>
      <c r="Q9" s="71" t="s">
        <v>18</v>
      </c>
    </row>
    <row r="10" spans="1:17" s="50" customFormat="1" ht="29.25" customHeight="1">
      <c r="A10" s="67">
        <v>10</v>
      </c>
      <c r="B10" s="69"/>
      <c r="C10" s="70" t="s">
        <v>1</v>
      </c>
      <c r="D10" s="71"/>
      <c r="E10" s="55"/>
      <c r="F10" s="69"/>
      <c r="G10" s="82"/>
      <c r="H10" s="80"/>
      <c r="I10" s="51"/>
      <c r="J10" s="52"/>
      <c r="K10" s="53"/>
      <c r="L10" s="96" t="s">
        <v>24</v>
      </c>
      <c r="M10" s="97" t="s">
        <v>38</v>
      </c>
      <c r="N10" s="98" t="s">
        <v>19</v>
      </c>
      <c r="O10" s="70"/>
      <c r="P10" s="70" t="s">
        <v>1</v>
      </c>
      <c r="Q10" s="71"/>
    </row>
    <row r="11" spans="1:17" s="50" customFormat="1" ht="29.25" customHeight="1">
      <c r="A11" s="67">
        <v>10.3</v>
      </c>
      <c r="B11" s="69"/>
      <c r="C11" s="82"/>
      <c r="D11" s="71"/>
      <c r="E11" s="55"/>
      <c r="F11" s="69"/>
      <c r="G11" s="70" t="s">
        <v>6</v>
      </c>
      <c r="H11" s="80"/>
      <c r="I11" s="51"/>
      <c r="J11" s="52"/>
      <c r="K11" s="53"/>
      <c r="L11" s="100" t="s">
        <v>28</v>
      </c>
      <c r="M11" s="101" t="s">
        <v>40</v>
      </c>
      <c r="N11" s="102" t="s">
        <v>26</v>
      </c>
      <c r="O11" s="101" t="s">
        <v>18</v>
      </c>
      <c r="P11" s="101" t="s">
        <v>32</v>
      </c>
      <c r="Q11" s="102" t="s">
        <v>19</v>
      </c>
    </row>
    <row r="12" spans="1:17" s="50" customFormat="1" ht="29.25" customHeight="1">
      <c r="A12" s="67">
        <v>11</v>
      </c>
      <c r="B12" s="69"/>
      <c r="C12" s="70"/>
      <c r="D12" s="71"/>
      <c r="E12" s="55"/>
      <c r="F12" s="69"/>
      <c r="G12" s="70"/>
      <c r="H12" s="80"/>
      <c r="I12" s="51"/>
      <c r="J12" s="52"/>
      <c r="K12" s="53"/>
      <c r="L12" s="86" t="s">
        <v>24</v>
      </c>
      <c r="M12" s="70" t="s">
        <v>31</v>
      </c>
      <c r="N12" s="71" t="s">
        <v>18</v>
      </c>
      <c r="O12" s="99" t="s">
        <v>19</v>
      </c>
      <c r="P12" s="97" t="s">
        <v>31</v>
      </c>
      <c r="Q12" s="98" t="s">
        <v>23</v>
      </c>
    </row>
    <row r="13" spans="1:17" s="50" customFormat="1" ht="29.25" customHeight="1">
      <c r="A13" s="67">
        <v>11.3</v>
      </c>
      <c r="B13" s="69"/>
      <c r="C13" s="70" t="s">
        <v>6</v>
      </c>
      <c r="D13" s="71"/>
      <c r="E13" s="55"/>
      <c r="F13" s="69"/>
      <c r="G13" s="82"/>
      <c r="H13" s="80"/>
      <c r="I13" s="51"/>
      <c r="J13" s="52"/>
      <c r="K13" s="53"/>
      <c r="L13" s="86" t="s">
        <v>24</v>
      </c>
      <c r="M13" s="70" t="s">
        <v>42</v>
      </c>
      <c r="N13" s="71" t="s">
        <v>26</v>
      </c>
      <c r="O13" s="70" t="s">
        <v>19</v>
      </c>
      <c r="P13" s="70" t="s">
        <v>41</v>
      </c>
      <c r="Q13" s="71" t="s">
        <v>16</v>
      </c>
    </row>
    <row r="14" spans="1:17" s="50" customFormat="1" ht="29.25" customHeight="1" thickBot="1">
      <c r="A14" s="67">
        <v>12</v>
      </c>
      <c r="B14" s="69"/>
      <c r="C14" s="70" t="s">
        <v>27</v>
      </c>
      <c r="D14" s="71"/>
      <c r="E14" s="55"/>
      <c r="F14" s="51"/>
      <c r="G14" s="52"/>
      <c r="H14" s="54"/>
      <c r="I14" s="51"/>
      <c r="J14" s="52"/>
      <c r="K14" s="53"/>
      <c r="L14" s="117" t="s">
        <v>26</v>
      </c>
      <c r="M14" s="118" t="s">
        <v>35</v>
      </c>
      <c r="N14" s="119" t="s">
        <v>24</v>
      </c>
      <c r="O14" s="101" t="s">
        <v>26</v>
      </c>
      <c r="P14" s="101" t="s">
        <v>36</v>
      </c>
      <c r="Q14" s="102" t="s">
        <v>16</v>
      </c>
    </row>
    <row r="15" spans="1:17" s="50" customFormat="1" ht="29.25" customHeight="1" thickBot="1">
      <c r="A15" s="67">
        <v>12.3</v>
      </c>
      <c r="B15" s="100" t="s">
        <v>17</v>
      </c>
      <c r="C15" s="101" t="s">
        <v>31</v>
      </c>
      <c r="D15" s="102" t="s">
        <v>28</v>
      </c>
      <c r="E15" s="55">
        <v>12.35</v>
      </c>
      <c r="F15" s="69"/>
      <c r="G15" s="70"/>
      <c r="H15" s="80"/>
      <c r="I15" s="48"/>
      <c r="J15" s="47"/>
      <c r="K15" s="49"/>
      <c r="L15" s="121" t="s">
        <v>18</v>
      </c>
      <c r="M15" s="122" t="s">
        <v>37</v>
      </c>
      <c r="N15" s="123" t="s">
        <v>19</v>
      </c>
      <c r="O15" s="69" t="s">
        <v>18</v>
      </c>
      <c r="P15" s="70" t="s">
        <v>38</v>
      </c>
      <c r="Q15" s="71" t="s">
        <v>16</v>
      </c>
    </row>
    <row r="16" spans="1:17" s="50" customFormat="1" ht="29.25" customHeight="1" thickBot="1">
      <c r="A16" s="68">
        <v>13</v>
      </c>
      <c r="B16" s="69"/>
      <c r="C16" s="70"/>
      <c r="D16" s="80"/>
      <c r="E16" s="55">
        <v>13</v>
      </c>
      <c r="F16" s="69"/>
      <c r="G16" s="70"/>
      <c r="H16" s="80"/>
      <c r="I16" s="69"/>
      <c r="J16" s="70"/>
      <c r="K16" s="71"/>
      <c r="L16" s="120" t="s">
        <v>19</v>
      </c>
      <c r="M16" s="112" t="s">
        <v>34</v>
      </c>
      <c r="N16" s="113" t="s">
        <v>17</v>
      </c>
      <c r="O16" s="110" t="s">
        <v>20</v>
      </c>
      <c r="P16" s="110" t="s">
        <v>33</v>
      </c>
      <c r="Q16" s="111" t="s">
        <v>24</v>
      </c>
    </row>
    <row r="17" spans="1:17" s="50" customFormat="1" ht="29.25" customHeight="1" thickBot="1">
      <c r="A17" s="68">
        <v>13.3</v>
      </c>
      <c r="B17" s="69"/>
      <c r="C17" s="70"/>
      <c r="D17" s="80"/>
      <c r="E17" s="55">
        <v>13.25</v>
      </c>
      <c r="F17" s="69"/>
      <c r="G17" s="70"/>
      <c r="H17" s="80"/>
      <c r="I17" s="69"/>
      <c r="J17" s="70"/>
      <c r="K17" s="71"/>
      <c r="L17" s="130" t="s">
        <v>17</v>
      </c>
      <c r="M17" s="110" t="s">
        <v>32</v>
      </c>
      <c r="N17" s="131" t="s">
        <v>26</v>
      </c>
      <c r="O17" s="114" t="s">
        <v>19</v>
      </c>
      <c r="P17" s="115" t="s">
        <v>31</v>
      </c>
      <c r="Q17" s="116" t="s">
        <v>24</v>
      </c>
    </row>
    <row r="18" spans="1:17" s="50" customFormat="1" ht="29.25" customHeight="1" thickBot="1">
      <c r="A18" s="68">
        <v>14</v>
      </c>
      <c r="B18" s="69"/>
      <c r="C18" s="70"/>
      <c r="D18" s="80"/>
      <c r="E18" s="55">
        <v>13.5</v>
      </c>
      <c r="F18" s="86"/>
      <c r="G18" s="70"/>
      <c r="H18" s="80"/>
      <c r="I18" s="69"/>
      <c r="J18" s="70"/>
      <c r="K18" s="71"/>
      <c r="L18" s="114" t="s">
        <v>24</v>
      </c>
      <c r="M18" s="115" t="s">
        <v>30</v>
      </c>
      <c r="N18" s="116" t="s">
        <v>26</v>
      </c>
      <c r="O18" s="127" t="s">
        <v>19</v>
      </c>
      <c r="P18" s="128" t="s">
        <v>30</v>
      </c>
      <c r="Q18" s="129" t="s">
        <v>22</v>
      </c>
    </row>
    <row r="19" spans="1:17" s="50" customFormat="1" ht="29.25" customHeight="1">
      <c r="A19" s="68">
        <v>14.3</v>
      </c>
      <c r="B19" s="69"/>
      <c r="C19" s="70"/>
      <c r="D19" s="80"/>
      <c r="E19" s="55">
        <v>14.15</v>
      </c>
      <c r="F19" s="69"/>
      <c r="G19" s="70"/>
      <c r="H19" s="80"/>
      <c r="I19" s="69"/>
      <c r="J19" s="70"/>
      <c r="K19" s="71"/>
      <c r="L19" s="124" t="s">
        <v>17</v>
      </c>
      <c r="M19" s="125" t="s">
        <v>43</v>
      </c>
      <c r="N19" s="132" t="s">
        <v>16</v>
      </c>
      <c r="O19" s="124" t="s">
        <v>26</v>
      </c>
      <c r="P19" s="125" t="s">
        <v>31</v>
      </c>
      <c r="Q19" s="126" t="s">
        <v>18</v>
      </c>
    </row>
    <row r="20" spans="1:17" s="50" customFormat="1" ht="29.25" customHeight="1">
      <c r="A20" s="68">
        <v>15</v>
      </c>
      <c r="B20" s="69"/>
      <c r="C20" s="70"/>
      <c r="D20" s="80"/>
      <c r="E20" s="55">
        <v>14.4</v>
      </c>
      <c r="F20" s="69"/>
      <c r="G20" s="70"/>
      <c r="H20" s="80"/>
      <c r="I20" s="69"/>
      <c r="J20" s="70"/>
      <c r="K20" s="71"/>
      <c r="L20" s="103" t="s">
        <v>19</v>
      </c>
      <c r="M20" s="101" t="s">
        <v>31</v>
      </c>
      <c r="N20" s="104" t="s">
        <v>24</v>
      </c>
      <c r="O20" s="69" t="s">
        <v>16</v>
      </c>
      <c r="P20" s="70" t="s">
        <v>38</v>
      </c>
      <c r="Q20" s="71" t="s">
        <v>17</v>
      </c>
    </row>
    <row r="21" spans="1:17" s="50" customFormat="1" ht="29.25" customHeight="1">
      <c r="A21" s="68">
        <v>15.3</v>
      </c>
      <c r="B21" s="69"/>
      <c r="C21" s="70"/>
      <c r="D21" s="80"/>
      <c r="E21" s="55">
        <v>15.05</v>
      </c>
      <c r="F21" s="69"/>
      <c r="G21" s="70"/>
      <c r="H21" s="80"/>
      <c r="I21" s="69"/>
      <c r="J21" s="70"/>
      <c r="K21" s="71"/>
      <c r="L21" s="86" t="s">
        <v>17</v>
      </c>
      <c r="M21" s="70" t="s">
        <v>37</v>
      </c>
      <c r="N21" s="80" t="s">
        <v>20</v>
      </c>
      <c r="O21" s="100" t="s">
        <v>28</v>
      </c>
      <c r="P21" s="101" t="s">
        <v>31</v>
      </c>
      <c r="Q21" s="104" t="s">
        <v>16</v>
      </c>
    </row>
    <row r="22" spans="1:17" s="50" customFormat="1" ht="29.25" customHeight="1">
      <c r="A22" s="68">
        <v>16</v>
      </c>
      <c r="B22" s="69"/>
      <c r="C22" s="70"/>
      <c r="D22" s="80"/>
      <c r="E22" s="78">
        <v>15.3</v>
      </c>
      <c r="F22" s="69"/>
      <c r="G22" s="70"/>
      <c r="H22" s="80"/>
      <c r="I22" s="69"/>
      <c r="J22" s="70"/>
      <c r="K22" s="71"/>
      <c r="L22" s="100" t="s">
        <v>17</v>
      </c>
      <c r="M22" s="101" t="s">
        <v>35</v>
      </c>
      <c r="N22" s="102" t="s">
        <v>18</v>
      </c>
      <c r="O22" s="51"/>
      <c r="P22" s="52"/>
      <c r="Q22" s="53"/>
    </row>
    <row r="23" spans="1:17" ht="27" customHeight="1" thickBot="1">
      <c r="A23" s="75">
        <v>16.3</v>
      </c>
      <c r="B23" s="69"/>
      <c r="C23" s="70"/>
      <c r="D23" s="80"/>
      <c r="E23" s="79">
        <v>15.55</v>
      </c>
      <c r="F23" s="87"/>
      <c r="G23" s="70"/>
      <c r="H23" s="88"/>
      <c r="I23" s="89"/>
      <c r="J23" s="90"/>
      <c r="K23" s="91"/>
      <c r="L23" s="69"/>
      <c r="M23" s="70"/>
      <c r="N23" s="80"/>
      <c r="O23" s="76"/>
      <c r="P23" s="76"/>
      <c r="Q23" s="77"/>
    </row>
  </sheetData>
  <sheetProtection/>
  <mergeCells count="3">
    <mergeCell ref="K4:M4"/>
    <mergeCell ref="N4:P4"/>
    <mergeCell ref="K6:O6"/>
  </mergeCells>
  <printOptions/>
  <pageMargins left="0.1968503937007874" right="0.1968503937007874" top="0.3937007874015748" bottom="0.3937007874015748" header="0.11811023622047245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5"/>
  <sheetViews>
    <sheetView zoomScale="70" zoomScaleNormal="70" zoomScalePageLayoutView="0" workbookViewId="0" topLeftCell="A280">
      <selection activeCell="N1" sqref="N1:T28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11.421875" style="0" hidden="1" customWidth="1"/>
  </cols>
  <sheetData>
    <row r="1" spans="1:21" ht="15.75" thickTop="1">
      <c r="A1" s="6"/>
      <c r="B1" s="27">
        <f>IF(Fixture!N4="Futbol","FUTBOL","")</f>
      </c>
      <c r="C1" s="28" t="str">
        <f>IF(Fixture!N4="Hockey","HOCKEY","")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R1" s="6"/>
      <c r="S1" s="18">
        <f>B1</f>
      </c>
      <c r="T1" s="29" t="str">
        <f>$C$1</f>
        <v>HOCKEY</v>
      </c>
      <c r="U1" s="1"/>
    </row>
    <row r="2" spans="1:21" ht="12.75">
      <c r="A2" s="7"/>
      <c r="B2" s="15" t="s">
        <v>5</v>
      </c>
      <c r="C2" s="26">
        <f>Fixture!$A$8</f>
        <v>9</v>
      </c>
      <c r="D2" s="1"/>
      <c r="E2" s="1"/>
      <c r="F2" s="13"/>
      <c r="G2" s="15" t="s">
        <v>5</v>
      </c>
      <c r="H2" s="26">
        <f>Fixture!$A$8</f>
        <v>9</v>
      </c>
      <c r="I2" s="7"/>
      <c r="J2" s="15" t="s">
        <v>5</v>
      </c>
      <c r="K2" s="26">
        <f>Fixture!$A$8</f>
        <v>9</v>
      </c>
      <c r="L2" s="1"/>
      <c r="M2" s="1"/>
      <c r="N2" s="13"/>
      <c r="O2" s="15" t="s">
        <v>5</v>
      </c>
      <c r="P2" s="26">
        <f>Fixture!$A$8</f>
        <v>9</v>
      </c>
      <c r="R2" s="7"/>
      <c r="S2" s="15" t="s">
        <v>5</v>
      </c>
      <c r="T2" s="26">
        <f>Fixture!$A$8</f>
        <v>9</v>
      </c>
      <c r="U2" s="1"/>
    </row>
    <row r="3" spans="1:21" ht="12.75">
      <c r="A3" s="7"/>
      <c r="B3" s="15" t="s">
        <v>3</v>
      </c>
      <c r="C3" s="25">
        <f>Fixture!$N$6</f>
        <v>0</v>
      </c>
      <c r="D3" s="1"/>
      <c r="E3" s="1"/>
      <c r="F3" s="7"/>
      <c r="G3" s="15" t="s">
        <v>3</v>
      </c>
      <c r="H3" s="25">
        <f>Fixture!$N$6</f>
        <v>0</v>
      </c>
      <c r="I3" s="7"/>
      <c r="J3" s="15" t="s">
        <v>3</v>
      </c>
      <c r="K3" s="25">
        <f>Fixture!$N$6</f>
        <v>0</v>
      </c>
      <c r="L3" s="1"/>
      <c r="M3" s="1"/>
      <c r="N3" s="7"/>
      <c r="O3" s="15" t="s">
        <v>3</v>
      </c>
      <c r="P3" s="25">
        <f>Fixture!$N$6</f>
        <v>0</v>
      </c>
      <c r="R3" s="7"/>
      <c r="S3" s="15" t="s">
        <v>3</v>
      </c>
      <c r="T3" s="25">
        <f>Fixture!$N$6</f>
        <v>0</v>
      </c>
      <c r="U3" s="1"/>
    </row>
    <row r="4" spans="1:21" ht="15" customHeight="1">
      <c r="A4" s="9"/>
      <c r="B4" s="15" t="s">
        <v>0</v>
      </c>
      <c r="C4" s="22">
        <f>Fixture!$D$7</f>
        <v>1</v>
      </c>
      <c r="D4" s="1"/>
      <c r="E4" s="1"/>
      <c r="F4" s="9"/>
      <c r="G4" s="15" t="s">
        <v>0</v>
      </c>
      <c r="H4" s="22">
        <f>Fixture!$H$7</f>
        <v>2</v>
      </c>
      <c r="I4" s="9"/>
      <c r="J4" s="15" t="s">
        <v>0</v>
      </c>
      <c r="K4" s="22">
        <f>Fixture!$K$7</f>
        <v>2</v>
      </c>
      <c r="L4" s="1"/>
      <c r="M4" s="1"/>
      <c r="N4" s="9"/>
      <c r="O4" s="15" t="s">
        <v>0</v>
      </c>
      <c r="P4" s="22">
        <f>Fixture!$N$7</f>
        <v>3</v>
      </c>
      <c r="R4" s="9"/>
      <c r="S4" s="15" t="s">
        <v>0</v>
      </c>
      <c r="T4" s="22">
        <f>Fixture!$Q$7</f>
        <v>4</v>
      </c>
      <c r="U4" s="1"/>
    </row>
    <row r="5" spans="1:21" ht="12.75">
      <c r="A5" s="7"/>
      <c r="B5" s="19" t="s">
        <v>4</v>
      </c>
      <c r="C5" s="34" t="s">
        <v>29</v>
      </c>
      <c r="D5" s="1"/>
      <c r="E5" s="1"/>
      <c r="F5" s="7"/>
      <c r="G5" s="19" t="s">
        <v>4</v>
      </c>
      <c r="H5" s="34" t="str">
        <f>C5</f>
        <v>5TA     6TA     7MA</v>
      </c>
      <c r="I5" s="22"/>
      <c r="J5" s="19" t="s">
        <v>4</v>
      </c>
      <c r="K5" s="22" t="str">
        <f>$C$5</f>
        <v>5TA     6TA     7MA</v>
      </c>
      <c r="L5" s="1"/>
      <c r="M5" s="1"/>
      <c r="N5" s="7"/>
      <c r="O5" s="19" t="s">
        <v>4</v>
      </c>
      <c r="P5" s="22" t="str">
        <f>$C$5</f>
        <v>5TA     6TA     7MA</v>
      </c>
      <c r="R5" s="7"/>
      <c r="S5" s="19" t="s">
        <v>4</v>
      </c>
      <c r="T5" s="22" t="str">
        <f>$C$5</f>
        <v>5TA     6TA     7MA</v>
      </c>
      <c r="U5" s="1"/>
    </row>
    <row r="6" spans="1:21" ht="15">
      <c r="A6" s="30" t="s">
        <v>12</v>
      </c>
      <c r="B6" s="2"/>
      <c r="C6" s="16" t="s">
        <v>2</v>
      </c>
      <c r="D6" s="5"/>
      <c r="E6" s="5"/>
      <c r="F6" s="33" t="str">
        <f>A6</f>
        <v>HOCKEY</v>
      </c>
      <c r="G6" s="2"/>
      <c r="H6" s="16" t="s">
        <v>2</v>
      </c>
      <c r="I6" s="14" t="str">
        <f>A6</f>
        <v>HOCKEY</v>
      </c>
      <c r="J6" s="2"/>
      <c r="K6" s="16" t="s">
        <v>2</v>
      </c>
      <c r="L6" s="5"/>
      <c r="M6" s="5"/>
      <c r="N6" s="14" t="str">
        <f>A6</f>
        <v>HOCKEY</v>
      </c>
      <c r="O6" s="2"/>
      <c r="P6" s="16" t="s">
        <v>2</v>
      </c>
      <c r="R6" s="14" t="str">
        <f>A6</f>
        <v>HOCKEY</v>
      </c>
      <c r="S6" s="2"/>
      <c r="T6" s="16" t="s">
        <v>2</v>
      </c>
      <c r="U6" s="5"/>
    </row>
    <row r="7" spans="1:21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U7" s="1"/>
    </row>
    <row r="8" spans="1:21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U8" s="1"/>
    </row>
    <row r="9" spans="1:21" ht="15.75" customHeight="1">
      <c r="A9" s="23">
        <f>Fixture!B8</f>
        <v>0</v>
      </c>
      <c r="B9" s="1"/>
      <c r="C9" s="8"/>
      <c r="D9" s="1"/>
      <c r="E9" s="1"/>
      <c r="F9" s="23">
        <f>Fixture!F8</f>
        <v>0</v>
      </c>
      <c r="G9" s="1"/>
      <c r="H9" s="8"/>
      <c r="I9" s="23">
        <f>Fixture!I8</f>
        <v>0</v>
      </c>
      <c r="J9" s="1"/>
      <c r="K9" s="8"/>
      <c r="L9" s="1"/>
      <c r="M9" s="1"/>
      <c r="N9" s="23">
        <f>Fixture!L8</f>
        <v>0</v>
      </c>
      <c r="O9" s="1"/>
      <c r="P9" s="8"/>
      <c r="R9" s="23">
        <f>Fixture!O8</f>
        <v>0</v>
      </c>
      <c r="S9" s="1"/>
      <c r="T9" s="8"/>
      <c r="U9" s="1"/>
    </row>
    <row r="10" spans="1:21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U10" s="1"/>
    </row>
    <row r="11" spans="1:21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U11" s="1"/>
    </row>
    <row r="12" spans="1:21" ht="15.75" customHeight="1">
      <c r="A12" s="108" t="s">
        <v>1</v>
      </c>
      <c r="B12" s="109"/>
      <c r="C12" s="8"/>
      <c r="D12" s="1"/>
      <c r="E12" s="1"/>
      <c r="F12" s="108" t="s">
        <v>1</v>
      </c>
      <c r="G12" s="109"/>
      <c r="H12" s="8"/>
      <c r="I12" s="108" t="s">
        <v>1</v>
      </c>
      <c r="J12" s="109"/>
      <c r="K12" s="8"/>
      <c r="L12" s="1"/>
      <c r="M12" s="1"/>
      <c r="N12" s="108" t="s">
        <v>1</v>
      </c>
      <c r="O12" s="109"/>
      <c r="P12" s="8"/>
      <c r="R12" s="108" t="s">
        <v>1</v>
      </c>
      <c r="S12" s="109"/>
      <c r="T12" s="8"/>
      <c r="U12" s="1"/>
    </row>
    <row r="13" spans="1:21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U13" s="1"/>
    </row>
    <row r="14" spans="1:21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U14" s="1"/>
    </row>
    <row r="15" spans="1:21" ht="20.25">
      <c r="A15" s="23">
        <f>Fixture!D8</f>
        <v>0</v>
      </c>
      <c r="B15" s="1"/>
      <c r="C15" s="8"/>
      <c r="D15" s="1"/>
      <c r="E15" s="1"/>
      <c r="F15" s="23">
        <f>Fixture!H8</f>
        <v>0</v>
      </c>
      <c r="G15" s="1"/>
      <c r="H15" s="8"/>
      <c r="I15" s="23">
        <f>Fixture!K8</f>
        <v>0</v>
      </c>
      <c r="J15" s="1"/>
      <c r="K15" s="8"/>
      <c r="L15" s="1"/>
      <c r="M15" s="1"/>
      <c r="N15" s="23">
        <f>Fixture!N8</f>
        <v>0</v>
      </c>
      <c r="O15" s="1"/>
      <c r="P15" s="8"/>
      <c r="R15" s="23">
        <f>Fixture!Q8</f>
        <v>0</v>
      </c>
      <c r="S15" s="1"/>
      <c r="T15" s="8"/>
      <c r="U15" s="1"/>
    </row>
    <row r="16" spans="1:21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U16" s="1"/>
    </row>
    <row r="17" spans="1:21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U17" s="1"/>
    </row>
    <row r="18" spans="1:21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U18" s="1"/>
    </row>
    <row r="19" spans="1:21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U19" s="1"/>
    </row>
    <row r="20" spans="1:21" ht="15.7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R20" s="6"/>
      <c r="S20" s="18">
        <f>B1</f>
      </c>
      <c r="T20" s="29" t="str">
        <f>$C$1</f>
        <v>HOCKEY</v>
      </c>
      <c r="U20" s="1"/>
    </row>
    <row r="21" spans="1:21" ht="12.75">
      <c r="A21" s="7"/>
      <c r="B21" s="20" t="s">
        <v>5</v>
      </c>
      <c r="C21" s="26">
        <f>Fixture!$A$9</f>
        <v>9.3</v>
      </c>
      <c r="D21" s="1"/>
      <c r="E21" s="1"/>
      <c r="F21" s="7"/>
      <c r="G21" s="15" t="s">
        <v>5</v>
      </c>
      <c r="H21" s="26">
        <f>Fixture!$A$9</f>
        <v>9.3</v>
      </c>
      <c r="I21" s="7"/>
      <c r="J21" s="20" t="s">
        <v>5</v>
      </c>
      <c r="K21" s="26">
        <f>Fixture!$A$9</f>
        <v>9.3</v>
      </c>
      <c r="L21" s="1"/>
      <c r="M21" s="1"/>
      <c r="N21" s="7"/>
      <c r="O21" s="15" t="s">
        <v>5</v>
      </c>
      <c r="P21" s="26">
        <f>Fixture!$A$9</f>
        <v>9.3</v>
      </c>
      <c r="R21" s="7"/>
      <c r="S21" s="20" t="s">
        <v>5</v>
      </c>
      <c r="T21" s="26">
        <f>Fixture!$A$9</f>
        <v>9.3</v>
      </c>
      <c r="U21" s="1"/>
    </row>
    <row r="22" spans="1:21" ht="12.75">
      <c r="A22" s="7"/>
      <c r="B22" s="20" t="s">
        <v>3</v>
      </c>
      <c r="C22" s="25">
        <f>Fixture!$N$6</f>
        <v>0</v>
      </c>
      <c r="D22" s="1"/>
      <c r="E22" s="1"/>
      <c r="F22" s="7"/>
      <c r="G22" s="15" t="s">
        <v>3</v>
      </c>
      <c r="H22" s="25">
        <f>Fixture!$N$6</f>
        <v>0</v>
      </c>
      <c r="I22" s="7"/>
      <c r="J22" s="20" t="s">
        <v>3</v>
      </c>
      <c r="K22" s="25">
        <f>Fixture!$N$6</f>
        <v>0</v>
      </c>
      <c r="L22" s="1"/>
      <c r="M22" s="1"/>
      <c r="N22" s="7"/>
      <c r="O22" s="15" t="s">
        <v>3</v>
      </c>
      <c r="P22" s="25">
        <f>Fixture!$N$6</f>
        <v>0</v>
      </c>
      <c r="R22" s="7"/>
      <c r="S22" s="20" t="s">
        <v>3</v>
      </c>
      <c r="T22" s="25">
        <f>Fixture!$N$6</f>
        <v>0</v>
      </c>
      <c r="U22" s="1"/>
    </row>
    <row r="23" spans="1:21" ht="15" customHeight="1">
      <c r="A23" s="9"/>
      <c r="B23" s="20" t="s">
        <v>0</v>
      </c>
      <c r="C23" s="22">
        <f>Fixture!$D$7</f>
        <v>1</v>
      </c>
      <c r="D23" s="1"/>
      <c r="E23" s="1"/>
      <c r="F23" s="9"/>
      <c r="G23" s="15" t="s">
        <v>0</v>
      </c>
      <c r="H23" s="22">
        <f>Fixture!$H$7</f>
        <v>2</v>
      </c>
      <c r="I23" s="9"/>
      <c r="J23" s="20" t="s">
        <v>0</v>
      </c>
      <c r="K23" s="22">
        <f>Fixture!$K$7</f>
        <v>2</v>
      </c>
      <c r="L23" s="1"/>
      <c r="M23" s="1"/>
      <c r="N23" s="9"/>
      <c r="O23" s="15" t="s">
        <v>0</v>
      </c>
      <c r="P23" s="22">
        <f>Fixture!$N$7</f>
        <v>3</v>
      </c>
      <c r="R23" s="9"/>
      <c r="S23" s="20" t="s">
        <v>0</v>
      </c>
      <c r="T23" s="22">
        <f>Fixture!$Q$7</f>
        <v>4</v>
      </c>
      <c r="U23" s="1"/>
    </row>
    <row r="24" spans="1:21" ht="12.75">
      <c r="A24" s="7"/>
      <c r="B24" s="21" t="s">
        <v>4</v>
      </c>
      <c r="C24" s="22" t="str">
        <f>$C$5</f>
        <v>5TA     6TA     7MA</v>
      </c>
      <c r="D24" s="1"/>
      <c r="E24" s="1"/>
      <c r="F24" s="7"/>
      <c r="G24" s="19" t="s">
        <v>4</v>
      </c>
      <c r="H24" s="22" t="str">
        <f>$C$5</f>
        <v>5TA     6TA     7MA</v>
      </c>
      <c r="I24" s="7"/>
      <c r="J24" s="21" t="s">
        <v>4</v>
      </c>
      <c r="K24" s="22" t="str">
        <f>$C$5</f>
        <v>5TA     6TA     7MA</v>
      </c>
      <c r="L24" s="1"/>
      <c r="M24" s="1"/>
      <c r="N24" s="7"/>
      <c r="O24" s="19" t="s">
        <v>4</v>
      </c>
      <c r="P24" s="22" t="str">
        <f>$C$5</f>
        <v>5TA     6TA     7MA</v>
      </c>
      <c r="R24" s="7"/>
      <c r="S24" s="21" t="s">
        <v>4</v>
      </c>
      <c r="T24" s="22" t="str">
        <f>$C$5</f>
        <v>5TA     6TA     7MA</v>
      </c>
      <c r="U24" s="1"/>
    </row>
    <row r="25" spans="1:21" ht="15">
      <c r="A25" s="14" t="str">
        <f>A6</f>
        <v>HOCKEY</v>
      </c>
      <c r="B25" s="2"/>
      <c r="C25" s="16" t="s">
        <v>2</v>
      </c>
      <c r="D25" s="5"/>
      <c r="E25" s="5"/>
      <c r="F25" s="14" t="str">
        <f>A6</f>
        <v>HOCKEY</v>
      </c>
      <c r="G25" s="2"/>
      <c r="H25" s="16" t="s">
        <v>2</v>
      </c>
      <c r="I25" s="14" t="str">
        <f>A6</f>
        <v>HOCKEY</v>
      </c>
      <c r="J25" s="2"/>
      <c r="K25" s="16" t="s">
        <v>2</v>
      </c>
      <c r="L25" s="5"/>
      <c r="M25" s="5"/>
      <c r="N25" s="14" t="str">
        <f>A6</f>
        <v>HOCKEY</v>
      </c>
      <c r="O25" s="2"/>
      <c r="P25" s="16" t="s">
        <v>2</v>
      </c>
      <c r="R25" s="14" t="str">
        <f>A6</f>
        <v>HOCKEY</v>
      </c>
      <c r="S25" s="2"/>
      <c r="T25" s="16" t="s">
        <v>2</v>
      </c>
      <c r="U25" s="5"/>
    </row>
    <row r="26" spans="1:21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U26" s="1"/>
    </row>
    <row r="27" spans="1:21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U27" s="1"/>
    </row>
    <row r="28" spans="1:21" ht="18.75" customHeight="1">
      <c r="A28" s="23">
        <f>Fixture!B9</f>
        <v>0</v>
      </c>
      <c r="B28" s="1"/>
      <c r="C28" s="8"/>
      <c r="D28" s="1"/>
      <c r="E28" s="1"/>
      <c r="F28" s="23">
        <f>Fixture!F9</f>
        <v>0</v>
      </c>
      <c r="G28" s="1"/>
      <c r="H28" s="8"/>
      <c r="I28" s="23">
        <f>Fixture!I9</f>
        <v>0</v>
      </c>
      <c r="J28" s="1"/>
      <c r="K28" s="8"/>
      <c r="L28" s="1"/>
      <c r="M28" s="1"/>
      <c r="N28" s="23">
        <f>Fixture!L9</f>
        <v>0</v>
      </c>
      <c r="O28" s="1"/>
      <c r="P28" s="8"/>
      <c r="R28" s="23" t="str">
        <f>Fixture!O9</f>
        <v>Mercedes R.C</v>
      </c>
      <c r="S28" s="1"/>
      <c r="T28" s="8"/>
      <c r="U28" s="1"/>
    </row>
    <row r="29" spans="1:21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U29" s="1"/>
    </row>
    <row r="30" spans="1:21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U30" s="1"/>
    </row>
    <row r="31" spans="1:21" ht="15" customHeight="1">
      <c r="A31" s="108" t="s">
        <v>1</v>
      </c>
      <c r="B31" s="109"/>
      <c r="C31" s="8"/>
      <c r="D31" s="1"/>
      <c r="E31" s="1"/>
      <c r="F31" s="108" t="s">
        <v>1</v>
      </c>
      <c r="G31" s="109"/>
      <c r="H31" s="8"/>
      <c r="I31" s="108" t="s">
        <v>1</v>
      </c>
      <c r="J31" s="109"/>
      <c r="K31" s="8"/>
      <c r="L31" s="1"/>
      <c r="M31" s="1"/>
      <c r="N31" s="108" t="s">
        <v>1</v>
      </c>
      <c r="O31" s="109"/>
      <c r="P31" s="8"/>
      <c r="R31" s="108" t="s">
        <v>1</v>
      </c>
      <c r="S31" s="109"/>
      <c r="T31" s="8"/>
      <c r="U31" s="1"/>
    </row>
    <row r="32" spans="1:21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U32" s="1"/>
    </row>
    <row r="33" spans="1:21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U33" s="1"/>
    </row>
    <row r="34" spans="1:21" ht="20.25">
      <c r="A34" s="23">
        <f>Fixture!$D9</f>
        <v>0</v>
      </c>
      <c r="B34" s="1"/>
      <c r="C34" s="8"/>
      <c r="D34" s="1"/>
      <c r="E34" s="1"/>
      <c r="F34" s="23">
        <f>Fixture!H9</f>
        <v>0</v>
      </c>
      <c r="G34" s="1"/>
      <c r="H34" s="8"/>
      <c r="I34" s="23">
        <f>Fixture!K9</f>
        <v>0</v>
      </c>
      <c r="J34" s="1"/>
      <c r="K34" s="8"/>
      <c r="L34" s="1"/>
      <c r="M34" s="1"/>
      <c r="N34" s="23">
        <f>Fixture!N9</f>
        <v>0</v>
      </c>
      <c r="O34" s="1"/>
      <c r="P34" s="8"/>
      <c r="R34" s="23" t="str">
        <f>Fixture!Q9</f>
        <v>CAIDE</v>
      </c>
      <c r="S34" s="1"/>
      <c r="T34" s="8"/>
      <c r="U34" s="1"/>
    </row>
    <row r="35" spans="1:21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U35" s="1"/>
    </row>
    <row r="36" spans="1:21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U36" s="1"/>
    </row>
    <row r="37" spans="1:21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U37" s="1"/>
    </row>
    <row r="38" spans="1:21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U38" s="1"/>
    </row>
    <row r="39" spans="1:21" ht="15.7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R39" s="6"/>
      <c r="S39" s="18">
        <f>B1</f>
      </c>
      <c r="T39" s="29" t="str">
        <f>$C$1</f>
        <v>HOCKEY</v>
      </c>
      <c r="U39" s="1"/>
    </row>
    <row r="40" spans="1:21" ht="12.75">
      <c r="A40" s="7"/>
      <c r="B40" s="15" t="s">
        <v>5</v>
      </c>
      <c r="C40" s="26">
        <f>Fixture!$A$10</f>
        <v>10</v>
      </c>
      <c r="D40" s="1"/>
      <c r="E40" s="1"/>
      <c r="F40" s="7"/>
      <c r="G40" s="15" t="s">
        <v>5</v>
      </c>
      <c r="H40" s="26">
        <f>Fixture!$A$10</f>
        <v>10</v>
      </c>
      <c r="I40" s="7"/>
      <c r="J40" s="15" t="s">
        <v>5</v>
      </c>
      <c r="K40" s="26">
        <f>Fixture!$A$10</f>
        <v>10</v>
      </c>
      <c r="L40" s="1"/>
      <c r="M40" s="1"/>
      <c r="N40" s="7"/>
      <c r="O40" s="15" t="s">
        <v>5</v>
      </c>
      <c r="P40" s="26">
        <f>Fixture!$A$10</f>
        <v>10</v>
      </c>
      <c r="R40" s="7"/>
      <c r="S40" s="15" t="s">
        <v>5</v>
      </c>
      <c r="T40" s="26">
        <f>Fixture!$A$10</f>
        <v>10</v>
      </c>
      <c r="U40" s="1"/>
    </row>
    <row r="41" spans="1:21" ht="12.75">
      <c r="A41" s="7"/>
      <c r="B41" s="15" t="s">
        <v>3</v>
      </c>
      <c r="C41" s="25">
        <f>Fixture!$N$6</f>
        <v>0</v>
      </c>
      <c r="D41" s="1"/>
      <c r="E41" s="1"/>
      <c r="F41" s="7"/>
      <c r="G41" s="15" t="s">
        <v>3</v>
      </c>
      <c r="H41" s="25">
        <f>Fixture!$N$6</f>
        <v>0</v>
      </c>
      <c r="I41" s="7"/>
      <c r="J41" s="15" t="s">
        <v>3</v>
      </c>
      <c r="K41" s="25">
        <f>Fixture!$N$6</f>
        <v>0</v>
      </c>
      <c r="L41" s="1"/>
      <c r="M41" s="1"/>
      <c r="N41" s="7"/>
      <c r="O41" s="15" t="s">
        <v>3</v>
      </c>
      <c r="P41" s="25">
        <f>Fixture!$N$6</f>
        <v>0</v>
      </c>
      <c r="R41" s="7"/>
      <c r="S41" s="15" t="s">
        <v>3</v>
      </c>
      <c r="T41" s="25">
        <f>Fixture!$N$6</f>
        <v>0</v>
      </c>
      <c r="U41" s="1"/>
    </row>
    <row r="42" spans="1:21" ht="13.5" customHeight="1">
      <c r="A42" s="9"/>
      <c r="B42" s="15" t="s">
        <v>0</v>
      </c>
      <c r="C42" s="22">
        <f>Fixture!$D$7</f>
        <v>1</v>
      </c>
      <c r="D42" s="1"/>
      <c r="E42" s="1"/>
      <c r="F42" s="9"/>
      <c r="G42" s="15" t="s">
        <v>0</v>
      </c>
      <c r="H42" s="22">
        <f>Fixture!$H$7</f>
        <v>2</v>
      </c>
      <c r="I42" s="9"/>
      <c r="J42" s="15" t="s">
        <v>0</v>
      </c>
      <c r="K42" s="22">
        <f>Fixture!$K$7</f>
        <v>2</v>
      </c>
      <c r="L42" s="1"/>
      <c r="M42" s="1"/>
      <c r="N42" s="9"/>
      <c r="O42" s="15" t="s">
        <v>0</v>
      </c>
      <c r="P42" s="22">
        <f>Fixture!$N$7</f>
        <v>3</v>
      </c>
      <c r="R42" s="9"/>
      <c r="S42" s="15" t="s">
        <v>0</v>
      </c>
      <c r="T42" s="22">
        <f>Fixture!$Q$7</f>
        <v>4</v>
      </c>
      <c r="U42" s="1"/>
    </row>
    <row r="43" spans="1:21" ht="12.75">
      <c r="A43" s="7"/>
      <c r="B43" s="19" t="s">
        <v>4</v>
      </c>
      <c r="C43" s="22" t="str">
        <f>$C$5</f>
        <v>5TA     6TA     7MA</v>
      </c>
      <c r="D43" s="1"/>
      <c r="E43" s="1"/>
      <c r="F43" s="7"/>
      <c r="G43" s="19" t="s">
        <v>4</v>
      </c>
      <c r="H43" s="22" t="str">
        <f>$C$5</f>
        <v>5TA     6TA     7MA</v>
      </c>
      <c r="I43" s="7"/>
      <c r="J43" s="19" t="s">
        <v>4</v>
      </c>
      <c r="K43" s="22" t="str">
        <f>$C$5</f>
        <v>5TA     6TA     7MA</v>
      </c>
      <c r="L43" s="1"/>
      <c r="M43" s="1"/>
      <c r="N43" s="7"/>
      <c r="O43" s="19" t="s">
        <v>4</v>
      </c>
      <c r="P43" s="22" t="str">
        <f>$C$5</f>
        <v>5TA     6TA     7MA</v>
      </c>
      <c r="R43" s="7"/>
      <c r="S43" s="19" t="s">
        <v>4</v>
      </c>
      <c r="T43" s="22" t="str">
        <f>$C$5</f>
        <v>5TA     6TA     7MA</v>
      </c>
      <c r="U43" s="1"/>
    </row>
    <row r="44" spans="1:21" ht="15">
      <c r="A44" s="14" t="str">
        <f>A6</f>
        <v>HOCKEY</v>
      </c>
      <c r="B44" s="2"/>
      <c r="C44" s="16" t="s">
        <v>2</v>
      </c>
      <c r="D44" s="5"/>
      <c r="E44" s="5"/>
      <c r="F44" s="14" t="str">
        <f>A6</f>
        <v>HOCKEY</v>
      </c>
      <c r="G44" s="2"/>
      <c r="H44" s="16" t="s">
        <v>2</v>
      </c>
      <c r="I44" s="14" t="str">
        <f>A6</f>
        <v>HOCKEY</v>
      </c>
      <c r="J44" s="2"/>
      <c r="K44" s="16" t="s">
        <v>2</v>
      </c>
      <c r="L44" s="5"/>
      <c r="M44" s="5"/>
      <c r="N44" s="14" t="str">
        <f>A6</f>
        <v>HOCKEY</v>
      </c>
      <c r="O44" s="2"/>
      <c r="P44" s="16" t="s">
        <v>2</v>
      </c>
      <c r="R44" s="14" t="str">
        <f>A6</f>
        <v>HOCKEY</v>
      </c>
      <c r="S44" s="2"/>
      <c r="T44" s="16" t="s">
        <v>2</v>
      </c>
      <c r="U44" s="5"/>
    </row>
    <row r="45" spans="1:21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U45" s="1"/>
    </row>
    <row r="46" spans="1:21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U46" s="1"/>
    </row>
    <row r="47" spans="1:21" ht="20.25">
      <c r="A47" s="23">
        <f>Fixture!B$10</f>
        <v>0</v>
      </c>
      <c r="B47" s="1"/>
      <c r="C47" s="8"/>
      <c r="D47" s="1"/>
      <c r="E47" s="1"/>
      <c r="F47" s="23">
        <f>Fixture!F$10</f>
        <v>0</v>
      </c>
      <c r="G47" s="1"/>
      <c r="H47" s="8"/>
      <c r="I47" s="23">
        <f>Fixture!I$10</f>
        <v>0</v>
      </c>
      <c r="J47" s="1"/>
      <c r="K47" s="8"/>
      <c r="L47" s="1"/>
      <c r="M47" s="1"/>
      <c r="N47" s="23" t="str">
        <f>Fixture!L10</f>
        <v>S.Carlos Sarm</v>
      </c>
      <c r="O47" s="1"/>
      <c r="P47" s="8"/>
      <c r="R47" s="23" t="str">
        <f>Fixture!O$9</f>
        <v>Mercedes R.C</v>
      </c>
      <c r="S47" s="1"/>
      <c r="T47" s="8"/>
      <c r="U47" s="1"/>
    </row>
    <row r="48" spans="1:21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U48" s="1"/>
    </row>
    <row r="49" spans="1:21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U49" s="1"/>
    </row>
    <row r="50" spans="1:21" ht="16.5" customHeight="1">
      <c r="A50" s="108" t="s">
        <v>1</v>
      </c>
      <c r="B50" s="109"/>
      <c r="C50" s="8"/>
      <c r="D50" s="1"/>
      <c r="E50" s="1"/>
      <c r="F50" s="108" t="s">
        <v>1</v>
      </c>
      <c r="G50" s="109"/>
      <c r="H50" s="8"/>
      <c r="I50" s="108" t="s">
        <v>1</v>
      </c>
      <c r="J50" s="109"/>
      <c r="K50" s="8"/>
      <c r="L50" s="1"/>
      <c r="M50" s="1"/>
      <c r="N50" s="108" t="s">
        <v>1</v>
      </c>
      <c r="O50" s="109"/>
      <c r="P50" s="8"/>
      <c r="R50" s="108" t="s">
        <v>1</v>
      </c>
      <c r="S50" s="109"/>
      <c r="T50" s="8"/>
      <c r="U50" s="1"/>
    </row>
    <row r="51" spans="1:21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U51" s="1"/>
    </row>
    <row r="52" spans="1:21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U52" s="1"/>
    </row>
    <row r="53" spans="1:21" ht="20.25">
      <c r="A53" s="23">
        <f>Fixture!D$10</f>
        <v>0</v>
      </c>
      <c r="B53" s="1"/>
      <c r="C53" s="8"/>
      <c r="D53" s="1"/>
      <c r="E53" s="1"/>
      <c r="F53" s="23">
        <f>Fixture!H$10</f>
        <v>0</v>
      </c>
      <c r="G53" s="1"/>
      <c r="H53" s="8"/>
      <c r="I53" s="23">
        <f>Fixture!K$10</f>
        <v>0</v>
      </c>
      <c r="J53" s="1"/>
      <c r="K53" s="8"/>
      <c r="L53" s="1"/>
      <c r="M53" s="1"/>
      <c r="N53" s="23" t="str">
        <f>Fixture!N10</f>
        <v>Lujan R.C.</v>
      </c>
      <c r="O53" s="1"/>
      <c r="P53" s="8"/>
      <c r="R53" s="23" t="str">
        <f>Fixture!Q$9</f>
        <v>CAIDE</v>
      </c>
      <c r="S53" s="1"/>
      <c r="T53" s="8"/>
      <c r="U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  <c r="R59" s="6"/>
      <c r="S59" s="18">
        <f>B1</f>
      </c>
      <c r="T59" s="29" t="str">
        <f>$C$1</f>
        <v>HOCKEY</v>
      </c>
    </row>
    <row r="60" spans="1:20" ht="12.75">
      <c r="A60" s="7"/>
      <c r="B60" s="15" t="s">
        <v>5</v>
      </c>
      <c r="C60" s="26">
        <f>Fixture!$A$11</f>
        <v>10.3</v>
      </c>
      <c r="D60" s="1"/>
      <c r="E60" s="1"/>
      <c r="F60" s="13"/>
      <c r="G60" s="15" t="s">
        <v>5</v>
      </c>
      <c r="H60" s="26">
        <f>Fixture!$A$11</f>
        <v>10.3</v>
      </c>
      <c r="I60" s="7"/>
      <c r="J60" s="15" t="s">
        <v>5</v>
      </c>
      <c r="K60" s="26">
        <f>Fixture!$A$11</f>
        <v>10.3</v>
      </c>
      <c r="L60" s="1"/>
      <c r="M60" s="1"/>
      <c r="N60" s="13"/>
      <c r="O60" s="15" t="s">
        <v>5</v>
      </c>
      <c r="P60" s="26">
        <f>Fixture!$A$11</f>
        <v>10.3</v>
      </c>
      <c r="R60" s="7"/>
      <c r="S60" s="15" t="s">
        <v>5</v>
      </c>
      <c r="T60" s="26">
        <f>Fixture!$A$11</f>
        <v>10.3</v>
      </c>
    </row>
    <row r="61" spans="1:20" ht="12.75">
      <c r="A61" s="7"/>
      <c r="B61" s="15" t="s">
        <v>3</v>
      </c>
      <c r="C61" s="25">
        <f>Fixture!$N$6</f>
        <v>0</v>
      </c>
      <c r="D61" s="1"/>
      <c r="E61" s="1"/>
      <c r="F61" s="7"/>
      <c r="G61" s="15" t="s">
        <v>3</v>
      </c>
      <c r="H61" s="25">
        <f>Fixture!$N$6</f>
        <v>0</v>
      </c>
      <c r="I61" s="7"/>
      <c r="J61" s="15" t="s">
        <v>3</v>
      </c>
      <c r="K61" s="25">
        <f>Fixture!$N$6</f>
        <v>0</v>
      </c>
      <c r="L61" s="1"/>
      <c r="M61" s="1"/>
      <c r="N61" s="7"/>
      <c r="O61" s="15" t="s">
        <v>3</v>
      </c>
      <c r="P61" s="25">
        <f>Fixture!$N$6</f>
        <v>0</v>
      </c>
      <c r="R61" s="7"/>
      <c r="S61" s="15" t="s">
        <v>3</v>
      </c>
      <c r="T61" s="25">
        <f>Fixture!$N$6</f>
        <v>0</v>
      </c>
    </row>
    <row r="62" spans="1:20" ht="18">
      <c r="A62" s="9"/>
      <c r="B62" s="15" t="s">
        <v>0</v>
      </c>
      <c r="C62" s="22">
        <f>Fixture!$D$7</f>
        <v>1</v>
      </c>
      <c r="D62" s="1"/>
      <c r="E62" s="1"/>
      <c r="F62" s="9"/>
      <c r="G62" s="15" t="s">
        <v>0</v>
      </c>
      <c r="H62" s="22">
        <f>Fixture!$H$7</f>
        <v>2</v>
      </c>
      <c r="I62" s="9"/>
      <c r="J62" s="15" t="s">
        <v>0</v>
      </c>
      <c r="K62" s="22">
        <f>Fixture!$K$7</f>
        <v>2</v>
      </c>
      <c r="L62" s="1"/>
      <c r="M62" s="1"/>
      <c r="N62" s="9"/>
      <c r="O62" s="15" t="s">
        <v>0</v>
      </c>
      <c r="P62" s="22">
        <f>Fixture!$N$7</f>
        <v>3</v>
      </c>
      <c r="R62" s="9"/>
      <c r="S62" s="15" t="s">
        <v>0</v>
      </c>
      <c r="T62" s="22">
        <f>Fixture!$Q$7</f>
        <v>4</v>
      </c>
    </row>
    <row r="63" spans="1:20" ht="12.75">
      <c r="A63" s="7"/>
      <c r="B63" s="19" t="s">
        <v>4</v>
      </c>
      <c r="C63" s="22" t="str">
        <f>$C$5</f>
        <v>5TA     6TA     7MA</v>
      </c>
      <c r="D63" s="1"/>
      <c r="E63" s="1"/>
      <c r="F63" s="7"/>
      <c r="G63" s="19" t="s">
        <v>4</v>
      </c>
      <c r="H63" s="22" t="str">
        <f>$C$5</f>
        <v>5TA     6TA     7MA</v>
      </c>
      <c r="I63" s="7"/>
      <c r="J63" s="19" t="s">
        <v>4</v>
      </c>
      <c r="K63" s="22" t="str">
        <f>$C$5</f>
        <v>5TA     6TA     7MA</v>
      </c>
      <c r="L63" s="1"/>
      <c r="M63" s="1"/>
      <c r="N63" s="7"/>
      <c r="O63" s="19" t="s">
        <v>4</v>
      </c>
      <c r="P63" s="22" t="str">
        <f>$C$5</f>
        <v>5TA     6TA     7MA</v>
      </c>
      <c r="R63" s="7"/>
      <c r="S63" s="19" t="s">
        <v>4</v>
      </c>
      <c r="T63" s="22" t="str">
        <f>$C$5</f>
        <v>5TA     6TA     7MA</v>
      </c>
    </row>
    <row r="64" spans="1:20" ht="15">
      <c r="A64" s="14" t="str">
        <f>A6</f>
        <v>HOCKEY</v>
      </c>
      <c r="B64" s="2"/>
      <c r="C64" s="16" t="s">
        <v>2</v>
      </c>
      <c r="D64" s="5"/>
      <c r="E64" s="5"/>
      <c r="F64" s="14" t="str">
        <f>A6</f>
        <v>HOCKEY</v>
      </c>
      <c r="G64" s="2"/>
      <c r="H64" s="16" t="s">
        <v>2</v>
      </c>
      <c r="I64" s="14" t="str">
        <f>A6</f>
        <v>HOCKEY</v>
      </c>
      <c r="J64" s="2"/>
      <c r="K64" s="16" t="s">
        <v>2</v>
      </c>
      <c r="L64" s="5"/>
      <c r="M64" s="5"/>
      <c r="N64" s="14" t="str">
        <f>A6</f>
        <v>HOCKEY</v>
      </c>
      <c r="O64" s="2"/>
      <c r="P64" s="16" t="s">
        <v>2</v>
      </c>
      <c r="R64" s="14" t="str">
        <f>A6</f>
        <v>HOCKEY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Fixture!B11</f>
        <v>0</v>
      </c>
      <c r="B67" s="1"/>
      <c r="C67" s="8"/>
      <c r="D67" s="1"/>
      <c r="E67" s="1"/>
      <c r="F67" s="23">
        <f>Fixture!F11</f>
        <v>0</v>
      </c>
      <c r="G67" s="1"/>
      <c r="H67" s="8"/>
      <c r="I67" s="23">
        <f>Fixture!I11</f>
        <v>0</v>
      </c>
      <c r="J67" s="1"/>
      <c r="K67" s="8"/>
      <c r="L67" s="1"/>
      <c r="M67" s="1"/>
      <c r="N67" s="23" t="str">
        <f>Fixture!L11</f>
        <v>S.Carlos Sar</v>
      </c>
      <c r="O67" s="1"/>
      <c r="P67" s="8"/>
      <c r="R67" s="23" t="str">
        <f>Fixture!O11</f>
        <v>CAIDE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08" t="s">
        <v>1</v>
      </c>
      <c r="B70" s="109"/>
      <c r="C70" s="8"/>
      <c r="D70" s="1"/>
      <c r="E70" s="1"/>
      <c r="F70" s="108" t="s">
        <v>1</v>
      </c>
      <c r="G70" s="109"/>
      <c r="H70" s="8"/>
      <c r="I70" s="108" t="s">
        <v>1</v>
      </c>
      <c r="J70" s="109"/>
      <c r="K70" s="8"/>
      <c r="L70" s="1"/>
      <c r="M70" s="1"/>
      <c r="N70" s="108" t="s">
        <v>1</v>
      </c>
      <c r="O70" s="109"/>
      <c r="P70" s="8"/>
      <c r="R70" s="108" t="s">
        <v>1</v>
      </c>
      <c r="S70" s="10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Fixture!D11</f>
        <v>0</v>
      </c>
      <c r="B73" s="1"/>
      <c r="C73" s="8"/>
      <c r="D73" s="1"/>
      <c r="E73" s="1"/>
      <c r="F73" s="23">
        <f>Fixture!H11</f>
        <v>0</v>
      </c>
      <c r="G73" s="1"/>
      <c r="H73" s="8"/>
      <c r="I73" s="23">
        <f>Fixture!K11</f>
        <v>0</v>
      </c>
      <c r="J73" s="1"/>
      <c r="K73" s="8"/>
      <c r="L73" s="1"/>
      <c r="M73" s="1"/>
      <c r="N73" s="23" t="str">
        <f>Fixture!N11</f>
        <v>Mercedes RC</v>
      </c>
      <c r="O73" s="1"/>
      <c r="P73" s="8"/>
      <c r="R73" s="23" t="str">
        <f>Fixture!Q11</f>
        <v>Lujan R.C.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  <c r="Q78" s="1"/>
      <c r="R78" s="6"/>
      <c r="S78" s="18">
        <f>B1</f>
      </c>
      <c r="T78" s="29" t="str">
        <f>$C$1</f>
        <v>HOCKEY</v>
      </c>
    </row>
    <row r="79" spans="1:20" ht="12.75">
      <c r="A79" s="7"/>
      <c r="B79" s="20" t="s">
        <v>5</v>
      </c>
      <c r="C79" s="26">
        <f>Fixture!$A$12</f>
        <v>11</v>
      </c>
      <c r="D79" s="1"/>
      <c r="E79" s="1"/>
      <c r="F79" s="7"/>
      <c r="G79" s="15" t="s">
        <v>5</v>
      </c>
      <c r="H79" s="26">
        <f>Fixture!$A$12</f>
        <v>11</v>
      </c>
      <c r="I79" s="7"/>
      <c r="J79" s="15" t="s">
        <v>5</v>
      </c>
      <c r="K79" s="26">
        <f>Fixture!$A$12</f>
        <v>11</v>
      </c>
      <c r="L79" s="1"/>
      <c r="M79" s="1"/>
      <c r="N79" s="7"/>
      <c r="O79" s="15" t="s">
        <v>5</v>
      </c>
      <c r="P79" s="26">
        <f>Fixture!$A$12</f>
        <v>11</v>
      </c>
      <c r="Q79" s="1"/>
      <c r="R79" s="7"/>
      <c r="S79" s="20" t="s">
        <v>5</v>
      </c>
      <c r="T79" s="26">
        <f>Fixture!$A$12</f>
        <v>11</v>
      </c>
    </row>
    <row r="80" spans="1:20" ht="12.75">
      <c r="A80" s="7"/>
      <c r="B80" s="20" t="s">
        <v>3</v>
      </c>
      <c r="C80" s="25">
        <f>Fixture!$N$6</f>
        <v>0</v>
      </c>
      <c r="D80" s="1"/>
      <c r="E80" s="1"/>
      <c r="F80" s="7"/>
      <c r="G80" s="15" t="s">
        <v>3</v>
      </c>
      <c r="H80" s="25">
        <f>Fixture!$N$6</f>
        <v>0</v>
      </c>
      <c r="I80" s="7"/>
      <c r="J80" s="15" t="s">
        <v>3</v>
      </c>
      <c r="K80" s="25">
        <f>Fixture!$N$6</f>
        <v>0</v>
      </c>
      <c r="L80" s="1"/>
      <c r="M80" s="1"/>
      <c r="N80" s="7"/>
      <c r="O80" s="15" t="s">
        <v>3</v>
      </c>
      <c r="P80" s="25">
        <f>Fixture!$N$6</f>
        <v>0</v>
      </c>
      <c r="Q80" s="1"/>
      <c r="R80" s="7"/>
      <c r="S80" s="20" t="s">
        <v>3</v>
      </c>
      <c r="T80" s="25">
        <f>Fixture!$N$6</f>
        <v>0</v>
      </c>
    </row>
    <row r="81" spans="1:20" ht="18">
      <c r="A81" s="9"/>
      <c r="B81" s="20" t="s">
        <v>0</v>
      </c>
      <c r="C81" s="22">
        <f>Fixture!$D$7</f>
        <v>1</v>
      </c>
      <c r="D81" s="1"/>
      <c r="E81" s="1"/>
      <c r="F81" s="9"/>
      <c r="G81" s="15" t="s">
        <v>0</v>
      </c>
      <c r="H81" s="22">
        <f>Fixture!$H$7</f>
        <v>2</v>
      </c>
      <c r="I81" s="9"/>
      <c r="J81" s="15" t="s">
        <v>0</v>
      </c>
      <c r="K81" s="22">
        <f>Fixture!$K$7</f>
        <v>2</v>
      </c>
      <c r="L81" s="1"/>
      <c r="M81" s="1"/>
      <c r="N81" s="9"/>
      <c r="O81" s="15" t="s">
        <v>0</v>
      </c>
      <c r="P81" s="22">
        <f>Fixture!$N$7</f>
        <v>3</v>
      </c>
      <c r="Q81" s="1"/>
      <c r="R81" s="9"/>
      <c r="S81" s="20" t="s">
        <v>0</v>
      </c>
      <c r="T81" s="22">
        <f>Fixture!$Q$7</f>
        <v>4</v>
      </c>
    </row>
    <row r="82" spans="1:20" ht="12.75">
      <c r="A82" s="7"/>
      <c r="B82" s="21" t="s">
        <v>4</v>
      </c>
      <c r="C82" s="22" t="str">
        <f>$C$5</f>
        <v>5TA     6TA     7MA</v>
      </c>
      <c r="D82" s="1"/>
      <c r="E82" s="1"/>
      <c r="F82" s="7"/>
      <c r="G82" s="19" t="s">
        <v>4</v>
      </c>
      <c r="H82" s="22" t="str">
        <f>$C$5</f>
        <v>5TA     6TA     7MA</v>
      </c>
      <c r="I82" s="7"/>
      <c r="J82" s="19" t="s">
        <v>4</v>
      </c>
      <c r="K82" s="22" t="str">
        <f>$C$5</f>
        <v>5TA     6TA     7MA</v>
      </c>
      <c r="L82" s="1"/>
      <c r="M82" s="1"/>
      <c r="N82" s="7"/>
      <c r="O82" s="19" t="s">
        <v>4</v>
      </c>
      <c r="P82" s="22" t="str">
        <f>$C$5</f>
        <v>5TA     6TA     7MA</v>
      </c>
      <c r="Q82" s="1"/>
      <c r="R82" s="7"/>
      <c r="S82" s="21" t="s">
        <v>4</v>
      </c>
      <c r="T82" s="22" t="str">
        <f>$C$5</f>
        <v>5TA     6TA     7MA</v>
      </c>
    </row>
    <row r="83" spans="1:20" ht="15">
      <c r="A83" s="14" t="str">
        <f>A6</f>
        <v>HOCKEY</v>
      </c>
      <c r="B83" s="2"/>
      <c r="C83" s="16" t="s">
        <v>2</v>
      </c>
      <c r="D83" s="5"/>
      <c r="E83" s="5"/>
      <c r="F83" s="14" t="str">
        <f>A6</f>
        <v>HOCKEY</v>
      </c>
      <c r="G83" s="2"/>
      <c r="H83" s="16" t="s">
        <v>2</v>
      </c>
      <c r="I83" s="14" t="str">
        <f>A6</f>
        <v>HOCKEY</v>
      </c>
      <c r="J83" s="2"/>
      <c r="K83" s="16" t="s">
        <v>2</v>
      </c>
      <c r="L83" s="5"/>
      <c r="M83" s="5"/>
      <c r="N83" s="14" t="str">
        <f>A6</f>
        <v>HOCKEY</v>
      </c>
      <c r="O83" s="2"/>
      <c r="P83" s="16" t="s">
        <v>2</v>
      </c>
      <c r="Q83" s="1"/>
      <c r="R83" s="14" t="str">
        <f>A6</f>
        <v>HOCKEY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>
        <f>Fixture!B12</f>
        <v>0</v>
      </c>
      <c r="B86" s="1"/>
      <c r="C86" s="8"/>
      <c r="D86" s="1"/>
      <c r="E86" s="1"/>
      <c r="F86" s="23">
        <f>Fixture!F12</f>
        <v>0</v>
      </c>
      <c r="G86" s="1"/>
      <c r="H86" s="8"/>
      <c r="I86" s="23">
        <f>Fixture!I12</f>
        <v>0</v>
      </c>
      <c r="J86" s="1"/>
      <c r="K86" s="8"/>
      <c r="L86" s="1"/>
      <c r="M86" s="1"/>
      <c r="N86" s="23" t="str">
        <f>Fixture!L12</f>
        <v>S.Carlos Sarm</v>
      </c>
      <c r="O86" s="1"/>
      <c r="P86" s="8"/>
      <c r="R86" s="23" t="str">
        <f>Fixture!O12</f>
        <v>Lujan R.C.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08" t="s">
        <v>1</v>
      </c>
      <c r="B89" s="109"/>
      <c r="C89" s="8"/>
      <c r="D89" s="1"/>
      <c r="E89" s="1"/>
      <c r="F89" s="108" t="s">
        <v>1</v>
      </c>
      <c r="G89" s="109"/>
      <c r="H89" s="8"/>
      <c r="I89" s="108" t="s">
        <v>1</v>
      </c>
      <c r="J89" s="109"/>
      <c r="K89" s="8"/>
      <c r="L89" s="1"/>
      <c r="M89" s="1"/>
      <c r="N89" s="108" t="s">
        <v>1</v>
      </c>
      <c r="O89" s="109"/>
      <c r="P89" s="8"/>
      <c r="R89" s="108" t="s">
        <v>1</v>
      </c>
      <c r="S89" s="10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>
        <f>Fixture!D12</f>
        <v>0</v>
      </c>
      <c r="B92" s="1"/>
      <c r="C92" s="8"/>
      <c r="D92" s="1"/>
      <c r="E92" s="1"/>
      <c r="F92" s="23">
        <f>Fixture!H12</f>
        <v>0</v>
      </c>
      <c r="G92" s="1"/>
      <c r="H92" s="8"/>
      <c r="I92" s="23">
        <f>Fixture!K12</f>
        <v>0</v>
      </c>
      <c r="J92" s="1"/>
      <c r="K92" s="8"/>
      <c r="L92" s="1"/>
      <c r="M92" s="1"/>
      <c r="N92" s="23" t="str">
        <f>Fixture!N12</f>
        <v>CAIDE</v>
      </c>
      <c r="O92" s="1"/>
      <c r="P92" s="8"/>
      <c r="R92" s="23" t="str">
        <f>Fixture!Q12</f>
        <v>Mercedes R.C.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  <c r="Q97" s="1"/>
      <c r="R97" s="6"/>
      <c r="S97" s="18">
        <f>B1</f>
      </c>
      <c r="T97" s="29" t="str">
        <f>$C$1</f>
        <v>HOCKEY</v>
      </c>
    </row>
    <row r="98" spans="1:20" ht="12.75">
      <c r="A98" s="7"/>
      <c r="B98" s="15" t="s">
        <v>5</v>
      </c>
      <c r="C98" s="26">
        <f>Fixture!$A$13</f>
        <v>11.3</v>
      </c>
      <c r="D98" s="1"/>
      <c r="E98" s="1"/>
      <c r="F98" s="7"/>
      <c r="G98" s="15" t="s">
        <v>5</v>
      </c>
      <c r="H98" s="26">
        <f>Fixture!$A$13</f>
        <v>11.3</v>
      </c>
      <c r="I98" s="7"/>
      <c r="J98" s="15" t="s">
        <v>5</v>
      </c>
      <c r="K98" s="26">
        <f>Fixture!$A$13</f>
        <v>11.3</v>
      </c>
      <c r="L98" s="1"/>
      <c r="M98" s="1"/>
      <c r="N98" s="7"/>
      <c r="O98" s="15" t="s">
        <v>5</v>
      </c>
      <c r="P98" s="26">
        <f>Fixture!$A$13</f>
        <v>11.3</v>
      </c>
      <c r="Q98" s="1"/>
      <c r="R98" s="7"/>
      <c r="S98" s="15" t="s">
        <v>5</v>
      </c>
      <c r="T98" s="26">
        <f>Fixture!$A$13</f>
        <v>11.3</v>
      </c>
    </row>
    <row r="99" spans="1:20" ht="12.75">
      <c r="A99" s="7"/>
      <c r="B99" s="15" t="s">
        <v>3</v>
      </c>
      <c r="C99" s="25">
        <f>Fixture!$N$6</f>
        <v>0</v>
      </c>
      <c r="D99" s="1"/>
      <c r="E99" s="1"/>
      <c r="F99" s="7"/>
      <c r="G99" s="15" t="s">
        <v>3</v>
      </c>
      <c r="H99" s="25">
        <f>Fixture!$N$6</f>
        <v>0</v>
      </c>
      <c r="I99" s="7"/>
      <c r="J99" s="15" t="s">
        <v>3</v>
      </c>
      <c r="K99" s="25">
        <f>Fixture!$N$6</f>
        <v>0</v>
      </c>
      <c r="L99" s="1"/>
      <c r="M99" s="1"/>
      <c r="N99" s="7"/>
      <c r="O99" s="15" t="s">
        <v>3</v>
      </c>
      <c r="P99" s="25">
        <f>Fixture!$N$6</f>
        <v>0</v>
      </c>
      <c r="Q99" s="1"/>
      <c r="R99" s="7"/>
      <c r="S99" s="15" t="s">
        <v>3</v>
      </c>
      <c r="T99" s="25">
        <f>Fixture!$N$6</f>
        <v>0</v>
      </c>
    </row>
    <row r="100" spans="1:20" ht="18">
      <c r="A100" s="9"/>
      <c r="B100" s="15" t="s">
        <v>0</v>
      </c>
      <c r="C100" s="22">
        <f>Fixture!$D$7</f>
        <v>1</v>
      </c>
      <c r="D100" s="1"/>
      <c r="E100" s="1"/>
      <c r="F100" s="9"/>
      <c r="G100" s="15" t="s">
        <v>0</v>
      </c>
      <c r="H100" s="22">
        <f>Fixture!$H$7</f>
        <v>2</v>
      </c>
      <c r="I100" s="9"/>
      <c r="J100" s="15" t="s">
        <v>0</v>
      </c>
      <c r="K100" s="22">
        <f>Fixture!$K$7</f>
        <v>2</v>
      </c>
      <c r="L100" s="1"/>
      <c r="M100" s="1"/>
      <c r="N100" s="9"/>
      <c r="O100" s="15" t="s">
        <v>0</v>
      </c>
      <c r="P100" s="22">
        <f>Fixture!$N$7</f>
        <v>3</v>
      </c>
      <c r="Q100" s="1"/>
      <c r="R100" s="9"/>
      <c r="S100" s="15" t="s">
        <v>0</v>
      </c>
      <c r="T100" s="22">
        <f>Fixture!$Q$7</f>
        <v>4</v>
      </c>
    </row>
    <row r="101" spans="1:20" ht="12.75">
      <c r="A101" s="7"/>
      <c r="B101" s="19" t="s">
        <v>4</v>
      </c>
      <c r="C101" s="22" t="str">
        <f>$C$5</f>
        <v>5TA     6TA     7MA</v>
      </c>
      <c r="D101" s="1"/>
      <c r="E101" s="1"/>
      <c r="F101" s="7"/>
      <c r="G101" s="19" t="s">
        <v>4</v>
      </c>
      <c r="H101" s="22" t="str">
        <f>$C$5</f>
        <v>5TA     6TA     7MA</v>
      </c>
      <c r="I101" s="7"/>
      <c r="J101" s="19" t="s">
        <v>4</v>
      </c>
      <c r="K101" s="22" t="str">
        <f>$C$5</f>
        <v>5TA     6TA     7MA</v>
      </c>
      <c r="L101" s="1"/>
      <c r="M101" s="1"/>
      <c r="N101" s="7"/>
      <c r="O101" s="19" t="s">
        <v>4</v>
      </c>
      <c r="P101" s="22" t="str">
        <f>$C$5</f>
        <v>5TA     6TA     7MA</v>
      </c>
      <c r="Q101" s="1"/>
      <c r="R101" s="7"/>
      <c r="S101" s="19" t="s">
        <v>4</v>
      </c>
      <c r="T101" s="22" t="str">
        <f>$C$5</f>
        <v>5TA     6TA     7MA</v>
      </c>
    </row>
    <row r="102" spans="1:20" ht="15">
      <c r="A102" s="14" t="str">
        <f>A6</f>
        <v>HOCKEY</v>
      </c>
      <c r="B102" s="2"/>
      <c r="C102" s="16" t="s">
        <v>2</v>
      </c>
      <c r="D102" s="5"/>
      <c r="E102" s="5"/>
      <c r="F102" s="14" t="str">
        <f>A6</f>
        <v>HOCKEY</v>
      </c>
      <c r="G102" s="2"/>
      <c r="H102" s="16" t="s">
        <v>2</v>
      </c>
      <c r="I102" s="14" t="str">
        <f>A6</f>
        <v>HOCKEY</v>
      </c>
      <c r="J102" s="2"/>
      <c r="K102" s="16" t="s">
        <v>2</v>
      </c>
      <c r="L102" s="5"/>
      <c r="M102" s="5"/>
      <c r="N102" s="14" t="str">
        <f>A6</f>
        <v>HOCKEY</v>
      </c>
      <c r="O102" s="2"/>
      <c r="P102" s="16" t="s">
        <v>2</v>
      </c>
      <c r="Q102" s="1"/>
      <c r="R102" s="14" t="str">
        <f>A6</f>
        <v>HOCKEY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Fixture!B13</f>
        <v>0</v>
      </c>
      <c r="B105" s="1"/>
      <c r="C105" s="8"/>
      <c r="D105" s="1"/>
      <c r="E105" s="1"/>
      <c r="F105" s="23">
        <f>Fixture!F13</f>
        <v>0</v>
      </c>
      <c r="G105" s="1"/>
      <c r="H105" s="8"/>
      <c r="I105" s="23">
        <f>Fixture!I13</f>
        <v>0</v>
      </c>
      <c r="J105" s="1"/>
      <c r="K105" s="8"/>
      <c r="L105" s="1"/>
      <c r="M105" s="1"/>
      <c r="N105" s="23" t="str">
        <f>Fixture!L13</f>
        <v>S.Carlos Sarm</v>
      </c>
      <c r="O105" s="1"/>
      <c r="P105" s="8"/>
      <c r="R105" s="23" t="str">
        <f>Fixture!O13</f>
        <v>Lujan R.C.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08" t="s">
        <v>1</v>
      </c>
      <c r="B108" s="109"/>
      <c r="C108" s="8"/>
      <c r="D108" s="1"/>
      <c r="E108" s="1"/>
      <c r="F108" s="108" t="s">
        <v>1</v>
      </c>
      <c r="G108" s="109"/>
      <c r="H108" s="8"/>
      <c r="I108" s="108" t="s">
        <v>1</v>
      </c>
      <c r="J108" s="109"/>
      <c r="K108" s="8"/>
      <c r="L108" s="1"/>
      <c r="M108" s="1"/>
      <c r="N108" s="108" t="s">
        <v>1</v>
      </c>
      <c r="O108" s="109"/>
      <c r="P108" s="8"/>
      <c r="R108" s="108" t="s">
        <v>1</v>
      </c>
      <c r="S108" s="10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Fixture!D13</f>
        <v>0</v>
      </c>
      <c r="B111" s="1"/>
      <c r="C111" s="8"/>
      <c r="D111" s="1"/>
      <c r="E111" s="1"/>
      <c r="F111" s="23">
        <f>Fixture!H13</f>
        <v>0</v>
      </c>
      <c r="G111" s="1"/>
      <c r="H111" s="8"/>
      <c r="I111" s="23">
        <f>Fixture!K13</f>
        <v>0</v>
      </c>
      <c r="J111" s="1"/>
      <c r="K111" s="8"/>
      <c r="L111" s="1"/>
      <c r="M111" s="1"/>
      <c r="N111" s="23" t="str">
        <f>Fixture!N13</f>
        <v>Mercedes RC</v>
      </c>
      <c r="O111" s="1"/>
      <c r="P111" s="8"/>
      <c r="R111" s="23" t="str">
        <f>Fixture!Q13</f>
        <v>Campana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  <c r="Q115" s="1"/>
      <c r="R115" s="6"/>
      <c r="S115" s="18">
        <f>B1</f>
      </c>
      <c r="T115" s="29" t="str">
        <f>$C$1</f>
        <v>HOCKEY</v>
      </c>
    </row>
    <row r="116" spans="1:20" ht="12.75">
      <c r="A116" s="7"/>
      <c r="B116" s="15" t="s">
        <v>5</v>
      </c>
      <c r="C116" s="26">
        <f>Fixture!$A$14</f>
        <v>12</v>
      </c>
      <c r="D116" s="1"/>
      <c r="E116" s="1"/>
      <c r="F116" s="7"/>
      <c r="G116" s="15" t="s">
        <v>5</v>
      </c>
      <c r="H116" s="26">
        <f>Fixture!$A$14</f>
        <v>12</v>
      </c>
      <c r="I116" s="7"/>
      <c r="J116" s="15" t="s">
        <v>5</v>
      </c>
      <c r="K116" s="26">
        <f>Fixture!$A$14</f>
        <v>12</v>
      </c>
      <c r="L116" s="1"/>
      <c r="M116" s="1"/>
      <c r="N116" s="7"/>
      <c r="O116" s="15" t="s">
        <v>5</v>
      </c>
      <c r="P116" s="26">
        <f>Fixture!$A$14</f>
        <v>12</v>
      </c>
      <c r="Q116" s="1"/>
      <c r="R116" s="7"/>
      <c r="S116" s="15" t="s">
        <v>5</v>
      </c>
      <c r="T116" s="26">
        <f>Fixture!$A$14</f>
        <v>12</v>
      </c>
    </row>
    <row r="117" spans="1:20" ht="12.75">
      <c r="A117" s="7"/>
      <c r="B117" s="15" t="s">
        <v>3</v>
      </c>
      <c r="C117" s="25">
        <f>Fixture!$N$6</f>
        <v>0</v>
      </c>
      <c r="D117" s="1"/>
      <c r="E117" s="1"/>
      <c r="F117" s="7"/>
      <c r="G117" s="15" t="s">
        <v>3</v>
      </c>
      <c r="H117" s="25">
        <f>Fixture!$N$6</f>
        <v>0</v>
      </c>
      <c r="I117" s="7"/>
      <c r="J117" s="15" t="s">
        <v>3</v>
      </c>
      <c r="K117" s="25">
        <f>Fixture!$N$6</f>
        <v>0</v>
      </c>
      <c r="L117" s="1"/>
      <c r="M117" s="1"/>
      <c r="N117" s="7"/>
      <c r="O117" s="15" t="s">
        <v>3</v>
      </c>
      <c r="P117" s="25">
        <f>Fixture!$N$6</f>
        <v>0</v>
      </c>
      <c r="Q117" s="1"/>
      <c r="R117" s="7"/>
      <c r="S117" s="15" t="s">
        <v>3</v>
      </c>
      <c r="T117" s="25">
        <f>Fixture!$N$6</f>
        <v>0</v>
      </c>
    </row>
    <row r="118" spans="1:20" ht="18">
      <c r="A118" s="9"/>
      <c r="B118" s="15" t="s">
        <v>0</v>
      </c>
      <c r="C118" s="22">
        <f>Fixture!$D$7</f>
        <v>1</v>
      </c>
      <c r="D118" s="1"/>
      <c r="E118" s="1"/>
      <c r="F118" s="9"/>
      <c r="G118" s="15" t="s">
        <v>0</v>
      </c>
      <c r="H118" s="22">
        <f>Fixture!$H$7</f>
        <v>2</v>
      </c>
      <c r="I118" s="9"/>
      <c r="J118" s="15" t="s">
        <v>0</v>
      </c>
      <c r="K118" s="22">
        <f>Fixture!$K$7</f>
        <v>2</v>
      </c>
      <c r="L118" s="1"/>
      <c r="M118" s="1"/>
      <c r="N118" s="9"/>
      <c r="O118" s="15" t="s">
        <v>0</v>
      </c>
      <c r="P118" s="22">
        <f>Fixture!$N$7</f>
        <v>3</v>
      </c>
      <c r="Q118" s="1"/>
      <c r="R118" s="9"/>
      <c r="S118" s="15" t="s">
        <v>0</v>
      </c>
      <c r="T118" s="22">
        <f>Fixture!$Q$7</f>
        <v>4</v>
      </c>
    </row>
    <row r="119" spans="1:20" ht="12.75">
      <c r="A119" s="7"/>
      <c r="B119" s="19" t="s">
        <v>4</v>
      </c>
      <c r="C119" s="22" t="str">
        <f>$C$5</f>
        <v>5TA     6TA     7MA</v>
      </c>
      <c r="D119" s="1"/>
      <c r="E119" s="1"/>
      <c r="F119" s="7"/>
      <c r="G119" s="19" t="s">
        <v>4</v>
      </c>
      <c r="H119" s="22" t="str">
        <f>$C$5</f>
        <v>5TA     6TA     7MA</v>
      </c>
      <c r="I119" s="7"/>
      <c r="J119" s="19" t="s">
        <v>4</v>
      </c>
      <c r="K119" s="22" t="str">
        <f>$C$5</f>
        <v>5TA     6TA     7MA</v>
      </c>
      <c r="L119" s="1"/>
      <c r="M119" s="1"/>
      <c r="N119" s="7"/>
      <c r="O119" s="19" t="s">
        <v>4</v>
      </c>
      <c r="P119" s="22" t="str">
        <f>$C$5</f>
        <v>5TA     6TA     7MA</v>
      </c>
      <c r="Q119" s="1"/>
      <c r="R119" s="7"/>
      <c r="S119" s="19" t="s">
        <v>4</v>
      </c>
      <c r="T119" s="22" t="str">
        <f>$C$5</f>
        <v>5TA     6TA     7MA</v>
      </c>
    </row>
    <row r="120" spans="1:20" ht="15">
      <c r="A120" s="14" t="str">
        <f>A6</f>
        <v>HOCKEY</v>
      </c>
      <c r="B120" s="2"/>
      <c r="C120" s="16" t="s">
        <v>2</v>
      </c>
      <c r="D120" s="5"/>
      <c r="E120" s="5"/>
      <c r="F120" s="14" t="str">
        <f>A6</f>
        <v>HOCKEY</v>
      </c>
      <c r="G120" s="2"/>
      <c r="H120" s="16" t="s">
        <v>2</v>
      </c>
      <c r="I120" s="14" t="str">
        <f>A6</f>
        <v>HOCKEY</v>
      </c>
      <c r="J120" s="2"/>
      <c r="K120" s="16" t="s">
        <v>2</v>
      </c>
      <c r="L120" s="5"/>
      <c r="M120" s="5"/>
      <c r="N120" s="14" t="str">
        <f>A6</f>
        <v>HOCKEY</v>
      </c>
      <c r="O120" s="2"/>
      <c r="P120" s="16" t="s">
        <v>2</v>
      </c>
      <c r="Q120" s="1"/>
      <c r="R120" s="14" t="str">
        <f>A6</f>
        <v>HOCKEY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Fixture!B14</f>
        <v>0</v>
      </c>
      <c r="B123" s="1"/>
      <c r="C123" s="8"/>
      <c r="D123" s="1"/>
      <c r="E123" s="1"/>
      <c r="F123" s="23">
        <f>Fixture!F14</f>
        <v>0</v>
      </c>
      <c r="G123" s="1"/>
      <c r="H123" s="8"/>
      <c r="I123" s="23">
        <f>Fixture!I14</f>
        <v>0</v>
      </c>
      <c r="J123" s="1"/>
      <c r="K123" s="8"/>
      <c r="L123" s="1"/>
      <c r="M123" s="1"/>
      <c r="N123" s="23" t="str">
        <f>Fixture!L14</f>
        <v>Mercedes RC</v>
      </c>
      <c r="O123" s="1"/>
      <c r="P123" s="8"/>
      <c r="R123" s="23" t="str">
        <f>Fixture!O14</f>
        <v>Mercedes RC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08" t="s">
        <v>1</v>
      </c>
      <c r="B126" s="109"/>
      <c r="C126" s="8"/>
      <c r="D126" s="1"/>
      <c r="E126" s="1"/>
      <c r="F126" s="108" t="s">
        <v>1</v>
      </c>
      <c r="G126" s="109"/>
      <c r="H126" s="8"/>
      <c r="I126" s="108" t="s">
        <v>1</v>
      </c>
      <c r="J126" s="109"/>
      <c r="K126" s="8"/>
      <c r="L126" s="1"/>
      <c r="M126" s="1"/>
      <c r="N126" s="108" t="s">
        <v>1</v>
      </c>
      <c r="O126" s="109"/>
      <c r="P126" s="8"/>
      <c r="R126" s="108" t="s">
        <v>1</v>
      </c>
      <c r="S126" s="10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Fixture!D14</f>
        <v>0</v>
      </c>
      <c r="B129" s="1"/>
      <c r="C129" s="8"/>
      <c r="D129" s="1"/>
      <c r="E129" s="1"/>
      <c r="F129" s="23">
        <f>Fixture!H14</f>
        <v>0</v>
      </c>
      <c r="G129" s="1"/>
      <c r="H129" s="8"/>
      <c r="I129" s="23">
        <f>Fixture!K14</f>
        <v>0</v>
      </c>
      <c r="J129" s="1"/>
      <c r="K129" s="8"/>
      <c r="L129" s="1"/>
      <c r="M129" s="1"/>
      <c r="N129" s="23" t="str">
        <f>Fixture!N14</f>
        <v>S.Carlos Sarm</v>
      </c>
      <c r="O129" s="1"/>
      <c r="P129" s="8"/>
      <c r="R129" s="23" t="str">
        <f>Fixture!Q14</f>
        <v>Campana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  <c r="Q133" s="1"/>
      <c r="R133" s="6"/>
      <c r="S133" s="18">
        <f>B1</f>
      </c>
      <c r="T133" s="29" t="str">
        <f>$C$1</f>
        <v>HOCKEY</v>
      </c>
    </row>
    <row r="134" spans="1:20" ht="12.75">
      <c r="A134" s="7"/>
      <c r="B134" s="15" t="s">
        <v>5</v>
      </c>
      <c r="C134" s="26">
        <f>Fixture!$A$15</f>
        <v>12.3</v>
      </c>
      <c r="D134" s="1"/>
      <c r="E134" s="1"/>
      <c r="F134" s="7"/>
      <c r="G134" s="15" t="s">
        <v>5</v>
      </c>
      <c r="H134" s="26">
        <f>Fixture!$A$15</f>
        <v>12.3</v>
      </c>
      <c r="I134" s="7"/>
      <c r="J134" s="15" t="s">
        <v>5</v>
      </c>
      <c r="K134" s="26">
        <f>Fixture!$A$15</f>
        <v>12.3</v>
      </c>
      <c r="L134" s="1"/>
      <c r="M134" s="1"/>
      <c r="N134" s="7"/>
      <c r="O134" s="15" t="s">
        <v>5</v>
      </c>
      <c r="P134" s="26">
        <f>Fixture!$A$15</f>
        <v>12.3</v>
      </c>
      <c r="Q134" s="1"/>
      <c r="R134" s="7"/>
      <c r="S134" s="15" t="s">
        <v>5</v>
      </c>
      <c r="T134" s="26">
        <f>Fixture!$A$15</f>
        <v>12.3</v>
      </c>
    </row>
    <row r="135" spans="1:20" ht="12.75">
      <c r="A135" s="7"/>
      <c r="B135" s="15" t="s">
        <v>3</v>
      </c>
      <c r="C135" s="25">
        <f>Fixture!$N$6</f>
        <v>0</v>
      </c>
      <c r="D135" s="1"/>
      <c r="E135" s="1"/>
      <c r="F135" s="7"/>
      <c r="G135" s="15" t="s">
        <v>3</v>
      </c>
      <c r="H135" s="25">
        <f>Fixture!$N$6</f>
        <v>0</v>
      </c>
      <c r="I135" s="7"/>
      <c r="J135" s="15" t="s">
        <v>3</v>
      </c>
      <c r="K135" s="25">
        <f>Fixture!$N$6</f>
        <v>0</v>
      </c>
      <c r="L135" s="1"/>
      <c r="M135" s="1"/>
      <c r="N135" s="7"/>
      <c r="O135" s="15" t="s">
        <v>3</v>
      </c>
      <c r="P135" s="25">
        <f>Fixture!$N$6</f>
        <v>0</v>
      </c>
      <c r="Q135" s="1"/>
      <c r="R135" s="7"/>
      <c r="S135" s="15" t="s">
        <v>3</v>
      </c>
      <c r="T135" s="25">
        <f>Fixture!$N$6</f>
        <v>0</v>
      </c>
    </row>
    <row r="136" spans="1:20" ht="18">
      <c r="A136" s="9"/>
      <c r="B136" s="15" t="s">
        <v>0</v>
      </c>
      <c r="C136" s="22">
        <f>Fixture!$D$7</f>
        <v>1</v>
      </c>
      <c r="D136" s="1"/>
      <c r="E136" s="1"/>
      <c r="F136" s="9"/>
      <c r="G136" s="15" t="s">
        <v>0</v>
      </c>
      <c r="H136" s="22">
        <f>Fixture!$H$7</f>
        <v>2</v>
      </c>
      <c r="I136" s="9"/>
      <c r="J136" s="15" t="s">
        <v>0</v>
      </c>
      <c r="K136" s="22">
        <f>Fixture!$K$7</f>
        <v>2</v>
      </c>
      <c r="L136" s="1"/>
      <c r="M136" s="1"/>
      <c r="N136" s="9"/>
      <c r="O136" s="15" t="s">
        <v>0</v>
      </c>
      <c r="P136" s="22">
        <f>Fixture!$N$7</f>
        <v>3</v>
      </c>
      <c r="Q136" s="1"/>
      <c r="R136" s="9"/>
      <c r="S136" s="15" t="s">
        <v>0</v>
      </c>
      <c r="T136" s="22">
        <f>Fixture!$Q$7</f>
        <v>4</v>
      </c>
    </row>
    <row r="137" spans="1:20" ht="12.75">
      <c r="A137" s="7"/>
      <c r="B137" s="19" t="s">
        <v>4</v>
      </c>
      <c r="C137" s="22" t="str">
        <f>$C$5</f>
        <v>5TA     6TA     7MA</v>
      </c>
      <c r="D137" s="1"/>
      <c r="E137" s="1"/>
      <c r="F137" s="7"/>
      <c r="G137" s="19" t="s">
        <v>4</v>
      </c>
      <c r="H137" s="22" t="str">
        <f>$C$5</f>
        <v>5TA     6TA     7MA</v>
      </c>
      <c r="I137" s="7"/>
      <c r="J137" s="19" t="s">
        <v>4</v>
      </c>
      <c r="K137" s="22" t="str">
        <f>$C$5</f>
        <v>5TA     6TA     7MA</v>
      </c>
      <c r="L137" s="1"/>
      <c r="M137" s="1"/>
      <c r="N137" s="7"/>
      <c r="O137" s="19" t="s">
        <v>4</v>
      </c>
      <c r="P137" s="22" t="str">
        <f>$C$5</f>
        <v>5TA     6TA     7MA</v>
      </c>
      <c r="Q137" s="1"/>
      <c r="R137" s="7"/>
      <c r="S137" s="19" t="s">
        <v>4</v>
      </c>
      <c r="T137" s="22" t="str">
        <f>$C$5</f>
        <v>5TA     6TA     7MA</v>
      </c>
    </row>
    <row r="138" spans="1:20" ht="15">
      <c r="A138" s="14" t="str">
        <f>A6</f>
        <v>HOCKEY</v>
      </c>
      <c r="B138" s="2"/>
      <c r="C138" s="16" t="s">
        <v>2</v>
      </c>
      <c r="D138" s="5"/>
      <c r="E138" s="5"/>
      <c r="F138" s="14" t="str">
        <f>A6</f>
        <v>HOCKEY</v>
      </c>
      <c r="G138" s="2"/>
      <c r="H138" s="16" t="s">
        <v>2</v>
      </c>
      <c r="I138" s="14" t="str">
        <f>A6</f>
        <v>HOCKEY</v>
      </c>
      <c r="J138" s="2"/>
      <c r="K138" s="16" t="s">
        <v>2</v>
      </c>
      <c r="L138" s="5"/>
      <c r="M138" s="5"/>
      <c r="N138" s="14" t="str">
        <f>A6</f>
        <v>HOCKEY</v>
      </c>
      <c r="O138" s="2"/>
      <c r="P138" s="16" t="s">
        <v>2</v>
      </c>
      <c r="Q138" s="1"/>
      <c r="R138" s="14" t="str">
        <f>A6</f>
        <v>HOCKEY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Fixture!B15</f>
        <v>M.S.Isidro</v>
      </c>
      <c r="B141" s="1"/>
      <c r="C141" s="8"/>
      <c r="D141" s="1"/>
      <c r="E141" s="1"/>
      <c r="F141" s="23">
        <f>Fixture!F15</f>
        <v>0</v>
      </c>
      <c r="G141" s="1"/>
      <c r="H141" s="8"/>
      <c r="I141" s="23">
        <f>Fixture!I15</f>
        <v>0</v>
      </c>
      <c r="J141" s="1"/>
      <c r="K141" s="8"/>
      <c r="L141" s="1"/>
      <c r="M141" s="1"/>
      <c r="N141" s="23" t="str">
        <f>Fixture!L15</f>
        <v>CAIDE</v>
      </c>
      <c r="O141" s="1"/>
      <c r="P141" s="8"/>
      <c r="R141" s="23" t="str">
        <f>Fixture!O15</f>
        <v>CAIDE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08" t="s">
        <v>1</v>
      </c>
      <c r="B144" s="109"/>
      <c r="C144" s="8"/>
      <c r="D144" s="1"/>
      <c r="E144" s="1"/>
      <c r="F144" s="108" t="s">
        <v>1</v>
      </c>
      <c r="G144" s="109"/>
      <c r="H144" s="8"/>
      <c r="I144" s="108" t="s">
        <v>1</v>
      </c>
      <c r="J144" s="109"/>
      <c r="K144" s="8"/>
      <c r="L144" s="1"/>
      <c r="M144" s="1"/>
      <c r="N144" s="108" t="s">
        <v>1</v>
      </c>
      <c r="O144" s="109"/>
      <c r="P144" s="8"/>
      <c r="R144" s="108" t="s">
        <v>1</v>
      </c>
      <c r="S144" s="10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Fixture!D15</f>
        <v>S.Carlos Sar</v>
      </c>
      <c r="B147" s="1"/>
      <c r="C147" s="8"/>
      <c r="D147" s="1"/>
      <c r="E147" s="1"/>
      <c r="F147" s="23">
        <f>Fixture!H15</f>
        <v>0</v>
      </c>
      <c r="G147" s="1"/>
      <c r="H147" s="8"/>
      <c r="I147" s="23">
        <f>Fixture!K15</f>
        <v>0</v>
      </c>
      <c r="J147" s="1"/>
      <c r="K147" s="8"/>
      <c r="L147" s="1"/>
      <c r="M147" s="1"/>
      <c r="N147" s="23" t="str">
        <f>Fixture!N15</f>
        <v>Lujan R.C.</v>
      </c>
      <c r="O147" s="1"/>
      <c r="P147" s="8"/>
      <c r="R147" s="23" t="str">
        <f>Fixture!Q15</f>
        <v>Campana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  <c r="Q151" s="1"/>
      <c r="R151" s="6"/>
      <c r="S151" s="18">
        <f>B1</f>
      </c>
      <c r="T151" s="29" t="str">
        <f>$C$1</f>
        <v>HOCKEY</v>
      </c>
    </row>
    <row r="152" spans="1:20" ht="12.75">
      <c r="A152" s="7"/>
      <c r="B152" s="15" t="s">
        <v>5</v>
      </c>
      <c r="C152" s="26">
        <f>Fixture!$A$16</f>
        <v>13</v>
      </c>
      <c r="D152" s="1"/>
      <c r="E152" s="1"/>
      <c r="F152" s="7"/>
      <c r="G152" s="15" t="s">
        <v>5</v>
      </c>
      <c r="H152" s="26">
        <f>Fixture!$A$16</f>
        <v>13</v>
      </c>
      <c r="I152" s="7"/>
      <c r="J152" s="15" t="s">
        <v>5</v>
      </c>
      <c r="K152" s="26">
        <f>Fixture!$A$16</f>
        <v>13</v>
      </c>
      <c r="L152" s="1"/>
      <c r="M152" s="1"/>
      <c r="N152" s="7"/>
      <c r="O152" s="15" t="s">
        <v>5</v>
      </c>
      <c r="P152" s="26">
        <f>Fixture!$A$16</f>
        <v>13</v>
      </c>
      <c r="Q152" s="1"/>
      <c r="R152" s="7"/>
      <c r="S152" s="15" t="s">
        <v>5</v>
      </c>
      <c r="T152" s="26">
        <f>Fixture!$A$16</f>
        <v>13</v>
      </c>
    </row>
    <row r="153" spans="1:20" ht="12.75">
      <c r="A153" s="7"/>
      <c r="B153" s="15" t="s">
        <v>3</v>
      </c>
      <c r="C153" s="25">
        <f>Fixture!$N$6</f>
        <v>0</v>
      </c>
      <c r="D153" s="1"/>
      <c r="E153" s="1"/>
      <c r="F153" s="7"/>
      <c r="G153" s="15" t="s">
        <v>3</v>
      </c>
      <c r="H153" s="25">
        <f>Fixture!$N$6</f>
        <v>0</v>
      </c>
      <c r="I153" s="7"/>
      <c r="J153" s="15" t="s">
        <v>3</v>
      </c>
      <c r="K153" s="25">
        <f>Fixture!$N$6</f>
        <v>0</v>
      </c>
      <c r="L153" s="1"/>
      <c r="M153" s="1"/>
      <c r="N153" s="7"/>
      <c r="O153" s="15" t="s">
        <v>3</v>
      </c>
      <c r="P153" s="25">
        <f>Fixture!$N$6</f>
        <v>0</v>
      </c>
      <c r="Q153" s="1"/>
      <c r="R153" s="7"/>
      <c r="S153" s="15" t="s">
        <v>3</v>
      </c>
      <c r="T153" s="25">
        <f>Fixture!$N$6</f>
        <v>0</v>
      </c>
    </row>
    <row r="154" spans="1:20" ht="18">
      <c r="A154" s="9"/>
      <c r="B154" s="15" t="s">
        <v>0</v>
      </c>
      <c r="C154" s="22">
        <f>Fixture!$D$7</f>
        <v>1</v>
      </c>
      <c r="D154" s="1"/>
      <c r="E154" s="1"/>
      <c r="F154" s="9"/>
      <c r="G154" s="15" t="s">
        <v>0</v>
      </c>
      <c r="H154" s="22">
        <f>Fixture!$H$7</f>
        <v>2</v>
      </c>
      <c r="I154" s="9"/>
      <c r="J154" s="15" t="s">
        <v>0</v>
      </c>
      <c r="K154" s="22">
        <f>Fixture!$K$7</f>
        <v>2</v>
      </c>
      <c r="L154" s="1"/>
      <c r="M154" s="1"/>
      <c r="N154" s="9"/>
      <c r="O154" s="15" t="s">
        <v>0</v>
      </c>
      <c r="P154" s="22">
        <f>Fixture!$N$7</f>
        <v>3</v>
      </c>
      <c r="Q154" s="1"/>
      <c r="R154" s="9"/>
      <c r="S154" s="15" t="s">
        <v>0</v>
      </c>
      <c r="T154" s="22">
        <f>Fixture!$Q$7</f>
        <v>4</v>
      </c>
    </row>
    <row r="155" spans="1:20" ht="12.75">
      <c r="A155" s="7"/>
      <c r="B155" s="19" t="s">
        <v>4</v>
      </c>
      <c r="C155" s="22" t="str">
        <f>$C$5</f>
        <v>5TA     6TA     7MA</v>
      </c>
      <c r="D155" s="1"/>
      <c r="E155" s="1"/>
      <c r="F155" s="7"/>
      <c r="G155" s="19" t="s">
        <v>4</v>
      </c>
      <c r="H155" s="22" t="str">
        <f>$C$5</f>
        <v>5TA     6TA     7MA</v>
      </c>
      <c r="I155" s="7"/>
      <c r="J155" s="19" t="s">
        <v>4</v>
      </c>
      <c r="K155" s="22" t="str">
        <f>$C$5</f>
        <v>5TA     6TA     7MA</v>
      </c>
      <c r="L155" s="1"/>
      <c r="M155" s="1"/>
      <c r="N155" s="7"/>
      <c r="O155" s="19" t="s">
        <v>4</v>
      </c>
      <c r="P155" s="22" t="str">
        <f>$C$5</f>
        <v>5TA     6TA     7MA</v>
      </c>
      <c r="Q155" s="1"/>
      <c r="R155" s="7"/>
      <c r="S155" s="19" t="s">
        <v>4</v>
      </c>
      <c r="T155" s="22" t="str">
        <f>$C$5</f>
        <v>5TA     6TA     7MA</v>
      </c>
    </row>
    <row r="156" spans="1:20" ht="15">
      <c r="A156" s="14" t="str">
        <f>A6</f>
        <v>HOCKEY</v>
      </c>
      <c r="B156" s="2"/>
      <c r="C156" s="16" t="s">
        <v>2</v>
      </c>
      <c r="D156" s="5"/>
      <c r="E156" s="5"/>
      <c r="F156" s="14" t="str">
        <f>A6</f>
        <v>HOCKEY</v>
      </c>
      <c r="G156" s="2"/>
      <c r="H156" s="16" t="s">
        <v>2</v>
      </c>
      <c r="I156" s="14" t="str">
        <f>A6</f>
        <v>HOCKEY</v>
      </c>
      <c r="J156" s="2"/>
      <c r="K156" s="16" t="s">
        <v>2</v>
      </c>
      <c r="L156" s="5"/>
      <c r="M156" s="5"/>
      <c r="N156" s="14" t="str">
        <f>A6</f>
        <v>HOCKEY</v>
      </c>
      <c r="O156" s="2"/>
      <c r="P156" s="16" t="s">
        <v>2</v>
      </c>
      <c r="Q156" s="1"/>
      <c r="R156" s="14" t="str">
        <f>A6</f>
        <v>HOCKEY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Fixture!B16</f>
        <v>0</v>
      </c>
      <c r="B159" s="1"/>
      <c r="C159" s="8"/>
      <c r="D159" s="1"/>
      <c r="E159" s="1"/>
      <c r="F159" s="23">
        <f>Fixture!F16</f>
        <v>0</v>
      </c>
      <c r="G159" s="1"/>
      <c r="H159" s="8"/>
      <c r="I159" s="23">
        <f>Fixture!I16</f>
        <v>0</v>
      </c>
      <c r="J159" s="1"/>
      <c r="K159" s="8"/>
      <c r="L159" s="1"/>
      <c r="M159" s="1"/>
      <c r="N159" s="23" t="str">
        <f>Fixture!L16</f>
        <v>Lujan R.C.</v>
      </c>
      <c r="O159" s="1"/>
      <c r="P159" s="8"/>
      <c r="R159" s="23" t="str">
        <f>Fixture!O16</f>
        <v>Delta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08" t="s">
        <v>1</v>
      </c>
      <c r="B162" s="109"/>
      <c r="C162" s="8"/>
      <c r="D162" s="1"/>
      <c r="E162" s="1"/>
      <c r="F162" s="108" t="s">
        <v>1</v>
      </c>
      <c r="G162" s="109"/>
      <c r="H162" s="8"/>
      <c r="I162" s="108" t="s">
        <v>1</v>
      </c>
      <c r="J162" s="109"/>
      <c r="K162" s="8"/>
      <c r="L162" s="1"/>
      <c r="M162" s="1"/>
      <c r="N162" s="108" t="s">
        <v>1</v>
      </c>
      <c r="O162" s="109"/>
      <c r="P162" s="8"/>
      <c r="R162" s="108" t="s">
        <v>1</v>
      </c>
      <c r="S162" s="10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Fixture!D16</f>
        <v>0</v>
      </c>
      <c r="B165" s="1"/>
      <c r="C165" s="8"/>
      <c r="D165" s="1"/>
      <c r="E165" s="1"/>
      <c r="F165" s="23">
        <f>Fixture!H16</f>
        <v>0</v>
      </c>
      <c r="G165" s="1"/>
      <c r="H165" s="8"/>
      <c r="I165" s="23">
        <f>Fixture!K16</f>
        <v>0</v>
      </c>
      <c r="J165" s="1"/>
      <c r="K165" s="8"/>
      <c r="L165" s="1"/>
      <c r="M165" s="1"/>
      <c r="N165" s="23" t="str">
        <f>Fixture!N16</f>
        <v>M.S.Isidro</v>
      </c>
      <c r="O165" s="1"/>
      <c r="P165" s="8"/>
      <c r="R165" s="23" t="str">
        <f>Fixture!Q16</f>
        <v>S.Carlos Sarm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 t="str">
        <f>$C$1</f>
        <v>HOCKEY</v>
      </c>
      <c r="D171" s="3"/>
      <c r="E171" s="1"/>
      <c r="F171" s="6"/>
      <c r="G171" s="18">
        <f>B1</f>
      </c>
      <c r="H171" s="29" t="str">
        <f>$C$1</f>
        <v>HOCKEY</v>
      </c>
      <c r="I171" s="6"/>
      <c r="J171" s="18">
        <f>B1</f>
      </c>
      <c r="K171" s="29" t="str">
        <f>$C$1</f>
        <v>HOCKEY</v>
      </c>
      <c r="L171" s="3"/>
      <c r="M171" s="1"/>
      <c r="N171" s="6"/>
      <c r="O171" s="18">
        <f>B1</f>
      </c>
      <c r="P171" s="29" t="str">
        <f>$C$1</f>
        <v>HOCKEY</v>
      </c>
      <c r="R171" s="6"/>
      <c r="S171" s="18">
        <f>B1</f>
      </c>
      <c r="T171" s="29" t="str">
        <f>$C$1</f>
        <v>HOCKEY</v>
      </c>
    </row>
    <row r="172" spans="1:20" ht="12.75">
      <c r="A172" s="7"/>
      <c r="B172" s="15" t="s">
        <v>5</v>
      </c>
      <c r="C172" s="26">
        <f>Fixture!$A$17</f>
        <v>13.3</v>
      </c>
      <c r="D172" s="1"/>
      <c r="E172" s="1"/>
      <c r="F172" s="13"/>
      <c r="G172" s="15" t="s">
        <v>5</v>
      </c>
      <c r="H172" s="26">
        <f>Fixture!$A$17</f>
        <v>13.3</v>
      </c>
      <c r="I172" s="7"/>
      <c r="J172" s="15" t="s">
        <v>5</v>
      </c>
      <c r="K172" s="26">
        <f>Fixture!$A$17</f>
        <v>13.3</v>
      </c>
      <c r="L172" s="1"/>
      <c r="M172" s="1"/>
      <c r="N172" s="13"/>
      <c r="O172" s="15" t="s">
        <v>5</v>
      </c>
      <c r="P172" s="26">
        <f>Fixture!$A$17</f>
        <v>13.3</v>
      </c>
      <c r="R172" s="7"/>
      <c r="S172" s="15" t="s">
        <v>5</v>
      </c>
      <c r="T172" s="26">
        <f>Fixture!$A$17</f>
        <v>13.3</v>
      </c>
    </row>
    <row r="173" spans="1:20" ht="12.75">
      <c r="A173" s="7"/>
      <c r="B173" s="15" t="s">
        <v>3</v>
      </c>
      <c r="C173" s="25">
        <f>Fixture!$N$6</f>
        <v>0</v>
      </c>
      <c r="D173" s="1"/>
      <c r="E173" s="1"/>
      <c r="F173" s="7"/>
      <c r="G173" s="15" t="s">
        <v>3</v>
      </c>
      <c r="H173" s="25">
        <f>Fixture!$N$6</f>
        <v>0</v>
      </c>
      <c r="I173" s="7"/>
      <c r="J173" s="15" t="s">
        <v>3</v>
      </c>
      <c r="K173" s="25">
        <f>Fixture!$N$6</f>
        <v>0</v>
      </c>
      <c r="L173" s="1"/>
      <c r="M173" s="1"/>
      <c r="N173" s="7"/>
      <c r="O173" s="15" t="s">
        <v>3</v>
      </c>
      <c r="P173" s="25">
        <f>Fixture!$N$6</f>
        <v>0</v>
      </c>
      <c r="R173" s="7"/>
      <c r="S173" s="15" t="s">
        <v>3</v>
      </c>
      <c r="T173" s="25">
        <f>Fixture!$N$6</f>
        <v>0</v>
      </c>
    </row>
    <row r="174" spans="1:20" ht="18">
      <c r="A174" s="9"/>
      <c r="B174" s="15" t="s">
        <v>0</v>
      </c>
      <c r="C174" s="22">
        <f>Fixture!$D$7</f>
        <v>1</v>
      </c>
      <c r="D174" s="1"/>
      <c r="E174" s="1"/>
      <c r="F174" s="9"/>
      <c r="G174" s="15" t="s">
        <v>0</v>
      </c>
      <c r="H174" s="22">
        <f>Fixture!$H$7</f>
        <v>2</v>
      </c>
      <c r="I174" s="9"/>
      <c r="J174" s="15" t="s">
        <v>0</v>
      </c>
      <c r="K174" s="22">
        <f>Fixture!$K$7</f>
        <v>2</v>
      </c>
      <c r="L174" s="1"/>
      <c r="M174" s="1"/>
      <c r="N174" s="9"/>
      <c r="O174" s="15" t="s">
        <v>0</v>
      </c>
      <c r="P174" s="22">
        <f>Fixture!$N$7</f>
        <v>3</v>
      </c>
      <c r="R174" s="9"/>
      <c r="S174" s="15" t="s">
        <v>0</v>
      </c>
      <c r="T174" s="22">
        <f>Fixture!$Q$7</f>
        <v>4</v>
      </c>
    </row>
    <row r="175" spans="1:20" ht="12.75">
      <c r="A175" s="7"/>
      <c r="B175" s="19" t="s">
        <v>4</v>
      </c>
      <c r="C175" s="22" t="str">
        <f>$C$5</f>
        <v>5TA     6TA     7MA</v>
      </c>
      <c r="D175" s="1"/>
      <c r="E175" s="1"/>
      <c r="F175" s="7"/>
      <c r="G175" s="19" t="s">
        <v>4</v>
      </c>
      <c r="H175" s="22" t="str">
        <f>$C$5</f>
        <v>5TA     6TA     7MA</v>
      </c>
      <c r="I175" s="7"/>
      <c r="J175" s="19" t="s">
        <v>4</v>
      </c>
      <c r="K175" s="22" t="str">
        <f>$C$5</f>
        <v>5TA     6TA     7MA</v>
      </c>
      <c r="L175" s="1"/>
      <c r="M175" s="1"/>
      <c r="N175" s="7"/>
      <c r="O175" s="19" t="s">
        <v>4</v>
      </c>
      <c r="P175" s="22" t="str">
        <f>$C$5</f>
        <v>5TA     6TA     7MA</v>
      </c>
      <c r="R175" s="7"/>
      <c r="S175" s="19" t="s">
        <v>4</v>
      </c>
      <c r="T175" s="22" t="str">
        <f>$C$5</f>
        <v>5TA     6TA     7MA</v>
      </c>
    </row>
    <row r="176" spans="1:20" ht="15">
      <c r="A176" s="14" t="str">
        <f>A6</f>
        <v>HOCKEY</v>
      </c>
      <c r="B176" s="2"/>
      <c r="C176" s="16" t="s">
        <v>2</v>
      </c>
      <c r="D176" s="5"/>
      <c r="E176" s="5"/>
      <c r="F176" s="14" t="str">
        <f>A6</f>
        <v>HOCKEY</v>
      </c>
      <c r="G176" s="2"/>
      <c r="H176" s="16" t="s">
        <v>2</v>
      </c>
      <c r="I176" s="14" t="str">
        <f>A6</f>
        <v>HOCKEY</v>
      </c>
      <c r="J176" s="2"/>
      <c r="K176" s="16" t="s">
        <v>2</v>
      </c>
      <c r="L176" s="5"/>
      <c r="M176" s="5"/>
      <c r="N176" s="14" t="str">
        <f>A6</f>
        <v>HOCKEY</v>
      </c>
      <c r="O176" s="2"/>
      <c r="P176" s="16" t="s">
        <v>2</v>
      </c>
      <c r="R176" s="14" t="str">
        <f>A6</f>
        <v>HOCKEY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f>Fixture!B17</f>
        <v>0</v>
      </c>
      <c r="B179" s="1"/>
      <c r="C179" s="8"/>
      <c r="D179" s="1"/>
      <c r="E179" s="1"/>
      <c r="F179" s="23">
        <f>Fixture!F17</f>
        <v>0</v>
      </c>
      <c r="G179" s="1"/>
      <c r="H179" s="8"/>
      <c r="I179" s="23">
        <f>Fixture!I17</f>
        <v>0</v>
      </c>
      <c r="J179" s="1"/>
      <c r="K179" s="8"/>
      <c r="L179" s="1"/>
      <c r="M179" s="1"/>
      <c r="N179" s="23" t="str">
        <f>Fixture!L17</f>
        <v>M.S.Isidro</v>
      </c>
      <c r="O179" s="1"/>
      <c r="P179" s="8"/>
      <c r="R179" s="23" t="str">
        <f>Fixture!O17</f>
        <v>Lujan R.C.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08" t="s">
        <v>1</v>
      </c>
      <c r="B182" s="109"/>
      <c r="C182" s="8"/>
      <c r="D182" s="1"/>
      <c r="E182" s="1"/>
      <c r="F182" s="108" t="s">
        <v>1</v>
      </c>
      <c r="G182" s="109"/>
      <c r="H182" s="8"/>
      <c r="I182" s="108" t="s">
        <v>1</v>
      </c>
      <c r="J182" s="109"/>
      <c r="K182" s="8"/>
      <c r="L182" s="1"/>
      <c r="M182" s="1"/>
      <c r="N182" s="108" t="s">
        <v>1</v>
      </c>
      <c r="O182" s="109"/>
      <c r="P182" s="8"/>
      <c r="R182" s="108" t="s">
        <v>1</v>
      </c>
      <c r="S182" s="10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f>Fixture!D17</f>
        <v>0</v>
      </c>
      <c r="B185" s="1"/>
      <c r="C185" s="8"/>
      <c r="D185" s="1"/>
      <c r="E185" s="1"/>
      <c r="F185" s="23">
        <f>Fixture!H17</f>
        <v>0</v>
      </c>
      <c r="G185" s="1"/>
      <c r="H185" s="8"/>
      <c r="I185" s="23">
        <f>Fixture!K17</f>
        <v>0</v>
      </c>
      <c r="J185" s="1"/>
      <c r="K185" s="8"/>
      <c r="L185" s="1"/>
      <c r="M185" s="1"/>
      <c r="N185" s="23" t="str">
        <f>Fixture!N17</f>
        <v>Mercedes RC</v>
      </c>
      <c r="O185" s="1"/>
      <c r="P185" s="8"/>
      <c r="R185" s="23" t="str">
        <f>Fixture!Q17</f>
        <v>S.Carlos Sarm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 t="str">
        <f>$C$1</f>
        <v>HOCKEY</v>
      </c>
      <c r="D190" s="3"/>
      <c r="E190" s="1"/>
      <c r="F190" s="6"/>
      <c r="G190" s="18">
        <f>B1</f>
      </c>
      <c r="H190" s="29" t="str">
        <f>$C$1</f>
        <v>HOCKEY</v>
      </c>
      <c r="I190" s="6"/>
      <c r="J190" s="18">
        <f>B1</f>
      </c>
      <c r="K190" s="29" t="str">
        <f>$C$1</f>
        <v>HOCKEY</v>
      </c>
      <c r="L190" s="3"/>
      <c r="M190" s="1"/>
      <c r="N190" s="6"/>
      <c r="O190" s="18">
        <f>B1</f>
      </c>
      <c r="P190" s="29" t="str">
        <f>$C$1</f>
        <v>HOCKEY</v>
      </c>
      <c r="R190" s="6"/>
      <c r="S190" s="18">
        <f>B1</f>
      </c>
      <c r="T190" s="29" t="str">
        <f>$C$1</f>
        <v>HOCKEY</v>
      </c>
    </row>
    <row r="191" spans="1:20" ht="12.75">
      <c r="A191" s="7"/>
      <c r="B191" s="20" t="s">
        <v>5</v>
      </c>
      <c r="C191" s="26">
        <f>Fixture!$A$18</f>
        <v>14</v>
      </c>
      <c r="D191" s="1"/>
      <c r="E191" s="1"/>
      <c r="F191" s="7"/>
      <c r="G191" s="15" t="s">
        <v>5</v>
      </c>
      <c r="H191" s="26">
        <f>Fixture!$A$18</f>
        <v>14</v>
      </c>
      <c r="I191" s="7"/>
      <c r="J191" s="20" t="s">
        <v>5</v>
      </c>
      <c r="K191" s="26">
        <f>Fixture!$A$18</f>
        <v>14</v>
      </c>
      <c r="L191" s="1"/>
      <c r="M191" s="1"/>
      <c r="N191" s="7"/>
      <c r="O191" s="15" t="s">
        <v>5</v>
      </c>
      <c r="P191" s="26">
        <f>Fixture!$A$18</f>
        <v>14</v>
      </c>
      <c r="R191" s="7"/>
      <c r="S191" s="20" t="s">
        <v>5</v>
      </c>
      <c r="T191" s="26">
        <f>Fixture!$A$18</f>
        <v>14</v>
      </c>
    </row>
    <row r="192" spans="1:20" ht="12.75">
      <c r="A192" s="7"/>
      <c r="B192" s="20" t="s">
        <v>3</v>
      </c>
      <c r="C192" s="25">
        <f>Fixture!$N$6</f>
        <v>0</v>
      </c>
      <c r="D192" s="1"/>
      <c r="E192" s="1"/>
      <c r="F192" s="7"/>
      <c r="G192" s="15" t="s">
        <v>3</v>
      </c>
      <c r="H192" s="25">
        <f>Fixture!$N$6</f>
        <v>0</v>
      </c>
      <c r="I192" s="7"/>
      <c r="J192" s="20" t="s">
        <v>3</v>
      </c>
      <c r="K192" s="25">
        <f>Fixture!$N$6</f>
        <v>0</v>
      </c>
      <c r="L192" s="1"/>
      <c r="M192" s="1"/>
      <c r="N192" s="7"/>
      <c r="O192" s="15" t="s">
        <v>3</v>
      </c>
      <c r="P192" s="25">
        <f>Fixture!$N$6</f>
        <v>0</v>
      </c>
      <c r="R192" s="7"/>
      <c r="S192" s="20" t="s">
        <v>3</v>
      </c>
      <c r="T192" s="25">
        <f>Fixture!$N$6</f>
        <v>0</v>
      </c>
    </row>
    <row r="193" spans="1:20" ht="18">
      <c r="A193" s="9"/>
      <c r="B193" s="20" t="s">
        <v>0</v>
      </c>
      <c r="C193" s="22">
        <f>Fixture!$D$7</f>
        <v>1</v>
      </c>
      <c r="D193" s="1"/>
      <c r="E193" s="1"/>
      <c r="F193" s="9"/>
      <c r="G193" s="15" t="s">
        <v>0</v>
      </c>
      <c r="H193" s="22">
        <f>Fixture!$H$7</f>
        <v>2</v>
      </c>
      <c r="I193" s="9"/>
      <c r="J193" s="20" t="s">
        <v>0</v>
      </c>
      <c r="K193" s="22">
        <f>Fixture!$K$7</f>
        <v>2</v>
      </c>
      <c r="L193" s="1"/>
      <c r="M193" s="1"/>
      <c r="N193" s="9"/>
      <c r="O193" s="15" t="s">
        <v>0</v>
      </c>
      <c r="P193" s="22">
        <f>Fixture!$N$7</f>
        <v>3</v>
      </c>
      <c r="R193" s="9"/>
      <c r="S193" s="20" t="s">
        <v>0</v>
      </c>
      <c r="T193" s="22">
        <f>Fixture!$Q$7</f>
        <v>4</v>
      </c>
    </row>
    <row r="194" spans="1:20" ht="12.75">
      <c r="A194" s="7"/>
      <c r="B194" s="21" t="s">
        <v>4</v>
      </c>
      <c r="C194" s="22" t="str">
        <f>$C$5</f>
        <v>5TA     6TA     7MA</v>
      </c>
      <c r="D194" s="1"/>
      <c r="E194" s="1"/>
      <c r="F194" s="7"/>
      <c r="G194" s="19" t="s">
        <v>4</v>
      </c>
      <c r="H194" s="22" t="str">
        <f>$C$5</f>
        <v>5TA     6TA     7MA</v>
      </c>
      <c r="I194" s="7"/>
      <c r="J194" s="21" t="s">
        <v>4</v>
      </c>
      <c r="K194" s="22" t="str">
        <f>$C$5</f>
        <v>5TA     6TA     7MA</v>
      </c>
      <c r="L194" s="1"/>
      <c r="M194" s="1"/>
      <c r="N194" s="7"/>
      <c r="O194" s="19" t="s">
        <v>4</v>
      </c>
      <c r="P194" s="22" t="str">
        <f>$C$5</f>
        <v>5TA     6TA     7MA</v>
      </c>
      <c r="R194" s="7"/>
      <c r="S194" s="21" t="s">
        <v>4</v>
      </c>
      <c r="T194" s="22" t="str">
        <f>$C$5</f>
        <v>5TA     6TA     7MA</v>
      </c>
    </row>
    <row r="195" spans="1:20" ht="15">
      <c r="A195" s="14" t="str">
        <f>A6</f>
        <v>HOCKEY</v>
      </c>
      <c r="B195" s="2"/>
      <c r="C195" s="16" t="s">
        <v>2</v>
      </c>
      <c r="D195" s="5"/>
      <c r="E195" s="5"/>
      <c r="F195" s="14" t="str">
        <f>A6</f>
        <v>HOCKEY</v>
      </c>
      <c r="G195" s="2"/>
      <c r="H195" s="16" t="s">
        <v>2</v>
      </c>
      <c r="I195" s="14" t="str">
        <f>A6</f>
        <v>HOCKEY</v>
      </c>
      <c r="J195" s="2"/>
      <c r="K195" s="16" t="s">
        <v>2</v>
      </c>
      <c r="L195" s="5"/>
      <c r="M195" s="5"/>
      <c r="N195" s="14" t="str">
        <f>A6</f>
        <v>HOCKEY</v>
      </c>
      <c r="O195" s="2"/>
      <c r="P195" s="16" t="s">
        <v>2</v>
      </c>
      <c r="R195" s="14" t="str">
        <f>A6</f>
        <v>HOCKEY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>
        <f>Fixture!B18</f>
        <v>0</v>
      </c>
      <c r="B198" s="1"/>
      <c r="C198" s="8"/>
      <c r="D198" s="1"/>
      <c r="E198" s="1"/>
      <c r="F198" s="23">
        <f>Fixture!F18</f>
        <v>0</v>
      </c>
      <c r="G198" s="1"/>
      <c r="H198" s="8"/>
      <c r="I198" s="23">
        <f>Fixture!I18</f>
        <v>0</v>
      </c>
      <c r="J198" s="1"/>
      <c r="K198" s="8"/>
      <c r="L198" s="1"/>
      <c r="M198" s="1"/>
      <c r="N198" s="23" t="str">
        <f>Fixture!L18</f>
        <v>S.Carlos Sarm</v>
      </c>
      <c r="O198" s="1"/>
      <c r="P198" s="8"/>
      <c r="R198" s="23" t="str">
        <f>Fixture!O18</f>
        <v>Lujan R.C.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08" t="s">
        <v>1</v>
      </c>
      <c r="B201" s="109"/>
      <c r="C201" s="8"/>
      <c r="D201" s="1"/>
      <c r="E201" s="1"/>
      <c r="F201" s="108" t="s">
        <v>1</v>
      </c>
      <c r="G201" s="109"/>
      <c r="H201" s="8"/>
      <c r="I201" s="108" t="s">
        <v>1</v>
      </c>
      <c r="J201" s="109"/>
      <c r="K201" s="8"/>
      <c r="L201" s="1"/>
      <c r="M201" s="1"/>
      <c r="N201" s="108" t="s">
        <v>1</v>
      </c>
      <c r="O201" s="109"/>
      <c r="P201" s="8"/>
      <c r="R201" s="108" t="s">
        <v>1</v>
      </c>
      <c r="S201" s="109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>
        <f>Fixture!$D18</f>
        <v>0</v>
      </c>
      <c r="B204" s="1"/>
      <c r="C204" s="8"/>
      <c r="D204" s="1"/>
      <c r="E204" s="1"/>
      <c r="F204" s="23">
        <f>Fixture!H18</f>
        <v>0</v>
      </c>
      <c r="G204" s="1"/>
      <c r="H204" s="8"/>
      <c r="I204" s="23">
        <f>Fixture!K18</f>
        <v>0</v>
      </c>
      <c r="J204" s="1"/>
      <c r="K204" s="8"/>
      <c r="L204" s="1"/>
      <c r="M204" s="1"/>
      <c r="N204" s="23" t="str">
        <f>Fixture!N18</f>
        <v>Mercedes RC</v>
      </c>
      <c r="O204" s="1"/>
      <c r="P204" s="8"/>
      <c r="R204" s="23" t="str">
        <f>Fixture!Q18</f>
        <v>Delta 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  <row r="209" spans="1:20" ht="15.75" thickTop="1">
      <c r="A209" s="6"/>
      <c r="B209" s="18">
        <f>B1</f>
      </c>
      <c r="C209" s="29" t="str">
        <f>$C$1</f>
        <v>HOCKEY</v>
      </c>
      <c r="D209" s="3"/>
      <c r="E209" s="1"/>
      <c r="F209" s="6"/>
      <c r="G209" s="18">
        <f>B1</f>
      </c>
      <c r="H209" s="29" t="str">
        <f>$C$1</f>
        <v>HOCKEY</v>
      </c>
      <c r="I209" s="6"/>
      <c r="J209" s="18">
        <f>B1</f>
      </c>
      <c r="K209" s="29" t="str">
        <f>$C$1</f>
        <v>HOCKEY</v>
      </c>
      <c r="L209" s="3"/>
      <c r="M209" s="1"/>
      <c r="N209" s="6"/>
      <c r="O209" s="18">
        <f>B1</f>
      </c>
      <c r="P209" s="29" t="str">
        <f>$C$1</f>
        <v>HOCKEY</v>
      </c>
      <c r="R209" s="6"/>
      <c r="S209" s="18">
        <f>B1</f>
      </c>
      <c r="T209" s="29" t="str">
        <f>$C$1</f>
        <v>HOCKEY</v>
      </c>
    </row>
    <row r="210" spans="1:20" ht="12.75">
      <c r="A210" s="7"/>
      <c r="B210" s="15" t="s">
        <v>5</v>
      </c>
      <c r="C210" s="26">
        <f>Fixture!$A$19</f>
        <v>14.3</v>
      </c>
      <c r="D210" s="1"/>
      <c r="E210" s="1"/>
      <c r="F210" s="7"/>
      <c r="G210" s="15" t="s">
        <v>5</v>
      </c>
      <c r="H210" s="26">
        <f>Fixture!$A$19</f>
        <v>14.3</v>
      </c>
      <c r="I210" s="7"/>
      <c r="J210" s="15" t="s">
        <v>5</v>
      </c>
      <c r="K210" s="26">
        <f>Fixture!$A$19</f>
        <v>14.3</v>
      </c>
      <c r="L210" s="1"/>
      <c r="M210" s="1"/>
      <c r="N210" s="7"/>
      <c r="O210" s="15" t="s">
        <v>5</v>
      </c>
      <c r="P210" s="26">
        <f>Fixture!$A$19</f>
        <v>14.3</v>
      </c>
      <c r="R210" s="7"/>
      <c r="S210" s="15" t="s">
        <v>5</v>
      </c>
      <c r="T210" s="26">
        <f>Fixture!$A$19</f>
        <v>14.3</v>
      </c>
    </row>
    <row r="211" spans="1:20" ht="12.75">
      <c r="A211" s="7"/>
      <c r="B211" s="15" t="s">
        <v>3</v>
      </c>
      <c r="C211" s="25">
        <f>Fixture!$N$6</f>
        <v>0</v>
      </c>
      <c r="D211" s="1"/>
      <c r="E211" s="1"/>
      <c r="F211" s="7"/>
      <c r="G211" s="15" t="s">
        <v>3</v>
      </c>
      <c r="H211" s="25">
        <f>Fixture!$N$6</f>
        <v>0</v>
      </c>
      <c r="I211" s="7"/>
      <c r="J211" s="15" t="s">
        <v>3</v>
      </c>
      <c r="K211" s="25">
        <f>Fixture!$N$6</f>
        <v>0</v>
      </c>
      <c r="L211" s="1"/>
      <c r="M211" s="1"/>
      <c r="N211" s="7"/>
      <c r="O211" s="15" t="s">
        <v>3</v>
      </c>
      <c r="P211" s="25">
        <f>Fixture!$N$6</f>
        <v>0</v>
      </c>
      <c r="R211" s="7"/>
      <c r="S211" s="15" t="s">
        <v>3</v>
      </c>
      <c r="T211" s="25">
        <f>Fixture!$N$6</f>
        <v>0</v>
      </c>
    </row>
    <row r="212" spans="1:20" ht="18">
      <c r="A212" s="9"/>
      <c r="B212" s="15" t="s">
        <v>0</v>
      </c>
      <c r="C212" s="22">
        <f>Fixture!$D$7</f>
        <v>1</v>
      </c>
      <c r="D212" s="1"/>
      <c r="E212" s="1"/>
      <c r="F212" s="9"/>
      <c r="G212" s="15" t="s">
        <v>0</v>
      </c>
      <c r="H212" s="22">
        <f>Fixture!$H$7</f>
        <v>2</v>
      </c>
      <c r="I212" s="9"/>
      <c r="J212" s="15" t="s">
        <v>0</v>
      </c>
      <c r="K212" s="22">
        <f>Fixture!$K$7</f>
        <v>2</v>
      </c>
      <c r="L212" s="1"/>
      <c r="M212" s="1"/>
      <c r="N212" s="9"/>
      <c r="O212" s="15" t="s">
        <v>0</v>
      </c>
      <c r="P212" s="22">
        <f>Fixture!$N$7</f>
        <v>3</v>
      </c>
      <c r="R212" s="9"/>
      <c r="S212" s="15" t="s">
        <v>0</v>
      </c>
      <c r="T212" s="22">
        <f>Fixture!$Q$7</f>
        <v>4</v>
      </c>
    </row>
    <row r="213" spans="1:20" ht="12.75">
      <c r="A213" s="7"/>
      <c r="B213" s="19" t="s">
        <v>4</v>
      </c>
      <c r="C213" s="22" t="str">
        <f>$C$5</f>
        <v>5TA     6TA     7MA</v>
      </c>
      <c r="D213" s="1"/>
      <c r="E213" s="1"/>
      <c r="F213" s="7"/>
      <c r="G213" s="19" t="s">
        <v>4</v>
      </c>
      <c r="H213" s="22" t="str">
        <f>$C$5</f>
        <v>5TA     6TA     7MA</v>
      </c>
      <c r="I213" s="7"/>
      <c r="J213" s="19" t="s">
        <v>4</v>
      </c>
      <c r="K213" s="22" t="str">
        <f>$C$5</f>
        <v>5TA     6TA     7MA</v>
      </c>
      <c r="L213" s="1"/>
      <c r="M213" s="1"/>
      <c r="N213" s="7"/>
      <c r="O213" s="19" t="s">
        <v>4</v>
      </c>
      <c r="P213" s="22" t="str">
        <f>$C$5</f>
        <v>5TA     6TA     7MA</v>
      </c>
      <c r="R213" s="7"/>
      <c r="S213" s="19" t="s">
        <v>4</v>
      </c>
      <c r="T213" s="22" t="str">
        <f>$C$5</f>
        <v>5TA     6TA     7MA</v>
      </c>
    </row>
    <row r="214" spans="1:20" ht="15">
      <c r="A214" s="14" t="str">
        <f>A6</f>
        <v>HOCKEY</v>
      </c>
      <c r="B214" s="2"/>
      <c r="C214" s="16" t="s">
        <v>2</v>
      </c>
      <c r="D214" s="5"/>
      <c r="E214" s="5"/>
      <c r="F214" s="14" t="str">
        <f>A6</f>
        <v>HOCKEY</v>
      </c>
      <c r="G214" s="2"/>
      <c r="H214" s="16" t="s">
        <v>2</v>
      </c>
      <c r="I214" s="14" t="str">
        <f>A6</f>
        <v>HOCKEY</v>
      </c>
      <c r="J214" s="2"/>
      <c r="K214" s="16" t="s">
        <v>2</v>
      </c>
      <c r="L214" s="5"/>
      <c r="M214" s="5"/>
      <c r="N214" s="14" t="str">
        <f>A6</f>
        <v>HOCKEY</v>
      </c>
      <c r="O214" s="2"/>
      <c r="P214" s="16" t="s">
        <v>2</v>
      </c>
      <c r="R214" s="14" t="str">
        <f>A6</f>
        <v>HOCKEY</v>
      </c>
      <c r="S214" s="2"/>
      <c r="T214" s="16" t="s">
        <v>2</v>
      </c>
    </row>
    <row r="215" spans="1:20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  <c r="R215" s="7"/>
      <c r="S215" s="1"/>
      <c r="T215" s="8"/>
    </row>
    <row r="216" spans="1:20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  <c r="R216" s="7"/>
      <c r="S216" s="1"/>
      <c r="T216" s="8"/>
    </row>
    <row r="217" spans="1:20" ht="20.25">
      <c r="A217" s="23">
        <f>Fixture!B$19</f>
        <v>0</v>
      </c>
      <c r="B217" s="1"/>
      <c r="C217" s="8"/>
      <c r="D217" s="1"/>
      <c r="E217" s="1"/>
      <c r="F217" s="23">
        <f>Fixture!F$19</f>
        <v>0</v>
      </c>
      <c r="G217" s="1"/>
      <c r="H217" s="8"/>
      <c r="I217" s="23">
        <f>Fixture!I$19</f>
        <v>0</v>
      </c>
      <c r="J217" s="1"/>
      <c r="K217" s="8"/>
      <c r="L217" s="1"/>
      <c r="M217" s="1"/>
      <c r="N217" s="23" t="str">
        <f>Fixture!L$19</f>
        <v>M.S.Isidro</v>
      </c>
      <c r="O217" s="1"/>
      <c r="P217" s="8"/>
      <c r="R217" s="23" t="str">
        <f>Fixture!O$19</f>
        <v>Mercedes RC</v>
      </c>
      <c r="S217" s="1"/>
      <c r="T217" s="8"/>
    </row>
    <row r="218" spans="1:20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  <c r="R218" s="7"/>
      <c r="S218" s="1"/>
      <c r="T218" s="8"/>
    </row>
    <row r="219" spans="1:20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  <c r="R219" s="7"/>
      <c r="T219" s="8"/>
    </row>
    <row r="220" spans="1:20" ht="18">
      <c r="A220" s="108" t="s">
        <v>1</v>
      </c>
      <c r="B220" s="109"/>
      <c r="C220" s="8"/>
      <c r="D220" s="1"/>
      <c r="E220" s="1"/>
      <c r="F220" s="108" t="s">
        <v>1</v>
      </c>
      <c r="G220" s="109"/>
      <c r="H220" s="8"/>
      <c r="I220" s="108" t="s">
        <v>1</v>
      </c>
      <c r="J220" s="109"/>
      <c r="K220" s="8"/>
      <c r="L220" s="1"/>
      <c r="M220" s="1"/>
      <c r="N220" s="108" t="s">
        <v>1</v>
      </c>
      <c r="O220" s="109"/>
      <c r="P220" s="8"/>
      <c r="R220" s="108" t="s">
        <v>1</v>
      </c>
      <c r="S220" s="109"/>
      <c r="T220" s="8"/>
    </row>
    <row r="221" spans="1:20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  <c r="R221" s="7"/>
      <c r="S221" s="1"/>
      <c r="T221" s="8"/>
    </row>
    <row r="222" spans="1:20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  <c r="R222" s="7"/>
      <c r="S222" s="1"/>
      <c r="T222" s="8"/>
    </row>
    <row r="223" spans="1:20" ht="20.25">
      <c r="A223" s="23">
        <f>Fixture!D$19</f>
        <v>0</v>
      </c>
      <c r="B223" s="1"/>
      <c r="C223" s="8"/>
      <c r="D223" s="1"/>
      <c r="E223" s="1"/>
      <c r="F223" s="23">
        <f>Fixture!H$19</f>
        <v>0</v>
      </c>
      <c r="G223" s="1"/>
      <c r="H223" s="8"/>
      <c r="I223" s="23">
        <f>Fixture!K$19</f>
        <v>0</v>
      </c>
      <c r="J223" s="1"/>
      <c r="K223" s="8"/>
      <c r="L223" s="1"/>
      <c r="M223" s="1"/>
      <c r="N223" s="23" t="str">
        <f>Fixture!N$19</f>
        <v>Campana</v>
      </c>
      <c r="O223" s="1"/>
      <c r="P223" s="8"/>
      <c r="R223" s="23" t="str">
        <f>Fixture!Q$19</f>
        <v>CAIDE</v>
      </c>
      <c r="S223" s="1"/>
      <c r="T223" s="8"/>
    </row>
    <row r="224" spans="1:20" ht="12.75">
      <c r="A224" s="7"/>
      <c r="B224" s="1"/>
      <c r="C224" s="8"/>
      <c r="F224" s="7"/>
      <c r="G224" s="1"/>
      <c r="H224" s="8"/>
      <c r="I224" s="7"/>
      <c r="J224" s="1"/>
      <c r="K224" s="8"/>
      <c r="N224" s="7"/>
      <c r="O224" s="1"/>
      <c r="P224" s="8"/>
      <c r="R224" s="7"/>
      <c r="S224" s="1"/>
      <c r="T224" s="8"/>
    </row>
    <row r="225" spans="1:20" ht="12.75">
      <c r="A225" s="10"/>
      <c r="B225" s="11"/>
      <c r="C225" s="12"/>
      <c r="F225" s="10"/>
      <c r="G225" s="11"/>
      <c r="H225" s="12"/>
      <c r="I225" s="10"/>
      <c r="J225" s="11"/>
      <c r="K225" s="12"/>
      <c r="N225" s="10"/>
      <c r="O225" s="11"/>
      <c r="P225" s="12"/>
      <c r="R225" s="10"/>
      <c r="S225" s="11"/>
      <c r="T225" s="12"/>
    </row>
    <row r="226" ht="13.5" thickBot="1"/>
    <row r="227" spans="1:20" ht="15.75" thickTop="1">
      <c r="A227" s="6"/>
      <c r="B227" s="18">
        <f>B1</f>
      </c>
      <c r="C227" s="29" t="str">
        <f>$C$1</f>
        <v>HOCKEY</v>
      </c>
      <c r="D227" s="3"/>
      <c r="E227" s="1"/>
      <c r="F227" s="6"/>
      <c r="G227" s="18">
        <f>B1</f>
      </c>
      <c r="H227" s="29" t="str">
        <f>$C$1</f>
        <v>HOCKEY</v>
      </c>
      <c r="I227" s="6"/>
      <c r="J227" s="18">
        <f>B1</f>
      </c>
      <c r="K227" s="29" t="str">
        <f>$C$1</f>
        <v>HOCKEY</v>
      </c>
      <c r="L227" s="3"/>
      <c r="M227" s="1"/>
      <c r="N227" s="6"/>
      <c r="O227" s="18">
        <f>B1</f>
      </c>
      <c r="P227" s="29" t="str">
        <f>$C$1</f>
        <v>HOCKEY</v>
      </c>
      <c r="R227" s="6"/>
      <c r="S227" s="18">
        <f>B1</f>
      </c>
      <c r="T227" s="29" t="str">
        <f>$C$1</f>
        <v>HOCKEY</v>
      </c>
    </row>
    <row r="228" spans="1:20" ht="12.75">
      <c r="A228" s="7"/>
      <c r="B228" s="15" t="s">
        <v>5</v>
      </c>
      <c r="C228" s="26">
        <f>Fixture!$A$20</f>
        <v>15</v>
      </c>
      <c r="D228" s="1"/>
      <c r="E228" s="1"/>
      <c r="F228" s="13"/>
      <c r="G228" s="15" t="s">
        <v>5</v>
      </c>
      <c r="H228" s="26">
        <f>Fixture!$A$20</f>
        <v>15</v>
      </c>
      <c r="I228" s="7"/>
      <c r="J228" s="15" t="s">
        <v>5</v>
      </c>
      <c r="K228" s="26">
        <f>Fixture!$A$20</f>
        <v>15</v>
      </c>
      <c r="L228" s="1"/>
      <c r="M228" s="1"/>
      <c r="N228" s="13"/>
      <c r="O228" s="15" t="s">
        <v>5</v>
      </c>
      <c r="P228" s="26">
        <f>Fixture!$A$20</f>
        <v>15</v>
      </c>
      <c r="R228" s="7"/>
      <c r="S228" s="15" t="s">
        <v>5</v>
      </c>
      <c r="T228" s="26">
        <f>Fixture!$A$20</f>
        <v>15</v>
      </c>
    </row>
    <row r="229" spans="1:20" ht="12.75">
      <c r="A229" s="7"/>
      <c r="B229" s="15" t="s">
        <v>3</v>
      </c>
      <c r="C229" s="25">
        <f>Fixture!$N$6</f>
        <v>0</v>
      </c>
      <c r="D229" s="1"/>
      <c r="E229" s="1"/>
      <c r="F229" s="7"/>
      <c r="G229" s="15" t="s">
        <v>3</v>
      </c>
      <c r="H229" s="25">
        <f>Fixture!$N$6</f>
        <v>0</v>
      </c>
      <c r="I229" s="7"/>
      <c r="J229" s="15" t="s">
        <v>3</v>
      </c>
      <c r="K229" s="25">
        <f>Fixture!$N$6</f>
        <v>0</v>
      </c>
      <c r="L229" s="1"/>
      <c r="M229" s="1"/>
      <c r="N229" s="7"/>
      <c r="O229" s="15" t="s">
        <v>3</v>
      </c>
      <c r="P229" s="25">
        <f>Fixture!$N$6</f>
        <v>0</v>
      </c>
      <c r="R229" s="7"/>
      <c r="S229" s="15" t="s">
        <v>3</v>
      </c>
      <c r="T229" s="25">
        <f>Fixture!$N$6</f>
        <v>0</v>
      </c>
    </row>
    <row r="230" spans="1:20" ht="18">
      <c r="A230" s="9"/>
      <c r="B230" s="15" t="s">
        <v>0</v>
      </c>
      <c r="C230" s="22">
        <f>Fixture!$D$7</f>
        <v>1</v>
      </c>
      <c r="D230" s="1"/>
      <c r="E230" s="1"/>
      <c r="F230" s="9"/>
      <c r="G230" s="15" t="s">
        <v>0</v>
      </c>
      <c r="H230" s="22">
        <f>Fixture!$H$7</f>
        <v>2</v>
      </c>
      <c r="I230" s="9"/>
      <c r="J230" s="15" t="s">
        <v>0</v>
      </c>
      <c r="K230" s="22">
        <f>Fixture!$K$7</f>
        <v>2</v>
      </c>
      <c r="L230" s="1"/>
      <c r="M230" s="1"/>
      <c r="N230" s="9"/>
      <c r="O230" s="15" t="s">
        <v>0</v>
      </c>
      <c r="P230" s="22">
        <f>Fixture!$N$7</f>
        <v>3</v>
      </c>
      <c r="R230" s="9"/>
      <c r="S230" s="15" t="s">
        <v>0</v>
      </c>
      <c r="T230" s="22">
        <f>Fixture!$Q$7</f>
        <v>4</v>
      </c>
    </row>
    <row r="231" spans="1:20" ht="12.75">
      <c r="A231" s="7"/>
      <c r="B231" s="19" t="s">
        <v>4</v>
      </c>
      <c r="C231" s="22" t="str">
        <f>$C$5</f>
        <v>5TA     6TA     7MA</v>
      </c>
      <c r="D231" s="1"/>
      <c r="E231" s="1"/>
      <c r="F231" s="7"/>
      <c r="G231" s="19" t="s">
        <v>4</v>
      </c>
      <c r="H231" s="22" t="str">
        <f>$C$5</f>
        <v>5TA     6TA     7MA</v>
      </c>
      <c r="I231" s="7"/>
      <c r="J231" s="19" t="s">
        <v>4</v>
      </c>
      <c r="K231" s="22" t="str">
        <f>$C$5</f>
        <v>5TA     6TA     7MA</v>
      </c>
      <c r="L231" s="1"/>
      <c r="M231" s="1"/>
      <c r="N231" s="7"/>
      <c r="O231" s="19" t="s">
        <v>4</v>
      </c>
      <c r="P231" s="22" t="str">
        <f>$C$5</f>
        <v>5TA     6TA     7MA</v>
      </c>
      <c r="R231" s="7"/>
      <c r="S231" s="19" t="s">
        <v>4</v>
      </c>
      <c r="T231" s="22" t="str">
        <f>$C$5</f>
        <v>5TA     6TA     7MA</v>
      </c>
    </row>
    <row r="232" spans="1:20" ht="15">
      <c r="A232" s="14" t="str">
        <f>A6</f>
        <v>HOCKEY</v>
      </c>
      <c r="B232" s="2"/>
      <c r="C232" s="16" t="s">
        <v>2</v>
      </c>
      <c r="D232" s="5"/>
      <c r="E232" s="5"/>
      <c r="F232" s="14" t="str">
        <f>A6</f>
        <v>HOCKEY</v>
      </c>
      <c r="G232" s="2"/>
      <c r="H232" s="16" t="s">
        <v>2</v>
      </c>
      <c r="I232" s="14" t="str">
        <f>A6</f>
        <v>HOCKEY</v>
      </c>
      <c r="J232" s="2"/>
      <c r="K232" s="16" t="s">
        <v>2</v>
      </c>
      <c r="L232" s="5"/>
      <c r="M232" s="5"/>
      <c r="N232" s="14" t="str">
        <f>A6</f>
        <v>HOCKEY</v>
      </c>
      <c r="O232" s="2"/>
      <c r="P232" s="16" t="s">
        <v>2</v>
      </c>
      <c r="R232" s="14" t="str">
        <f>A6</f>
        <v>HOCKEY</v>
      </c>
      <c r="S232" s="2"/>
      <c r="T232" s="16" t="s">
        <v>2</v>
      </c>
    </row>
    <row r="233" spans="1:20" ht="12.75">
      <c r="A233" s="7"/>
      <c r="B233" s="1"/>
      <c r="C233" s="8"/>
      <c r="D233" s="1"/>
      <c r="E233" s="1"/>
      <c r="F233" s="7"/>
      <c r="G233" s="1"/>
      <c r="H233" s="8"/>
      <c r="I233" s="7"/>
      <c r="J233" s="1"/>
      <c r="K233" s="8"/>
      <c r="L233" s="1"/>
      <c r="M233" s="1"/>
      <c r="N233" s="7"/>
      <c r="O233" s="1"/>
      <c r="P233" s="8"/>
      <c r="R233" s="7"/>
      <c r="S233" s="1"/>
      <c r="T233" s="8"/>
    </row>
    <row r="234" spans="1:20" ht="12.75">
      <c r="A234" s="7"/>
      <c r="B234" s="1"/>
      <c r="C234" s="8"/>
      <c r="D234" s="1"/>
      <c r="E234" s="1"/>
      <c r="F234" s="7"/>
      <c r="G234" s="1"/>
      <c r="H234" s="8"/>
      <c r="I234" s="7"/>
      <c r="J234" s="1"/>
      <c r="K234" s="8"/>
      <c r="L234" s="1"/>
      <c r="M234" s="1"/>
      <c r="N234" s="7"/>
      <c r="O234" s="1"/>
      <c r="P234" s="8"/>
      <c r="R234" s="7"/>
      <c r="S234" s="1"/>
      <c r="T234" s="8"/>
    </row>
    <row r="235" spans="1:20" ht="20.25">
      <c r="A235" s="23">
        <f>Fixture!B20</f>
        <v>0</v>
      </c>
      <c r="B235" s="1"/>
      <c r="C235" s="8"/>
      <c r="D235" s="1"/>
      <c r="E235" s="1"/>
      <c r="F235" s="23">
        <f>Fixture!F20</f>
        <v>0</v>
      </c>
      <c r="G235" s="1"/>
      <c r="H235" s="8"/>
      <c r="I235" s="23">
        <f>Fixture!I16</f>
        <v>0</v>
      </c>
      <c r="J235" s="1"/>
      <c r="K235" s="8"/>
      <c r="L235" s="1"/>
      <c r="M235" s="1"/>
      <c r="N235" s="23" t="str">
        <f>Fixture!L20</f>
        <v>Lujan R.C.</v>
      </c>
      <c r="O235" s="1"/>
      <c r="P235" s="8"/>
      <c r="R235" s="23" t="str">
        <f>Fixture!O20</f>
        <v>Campana</v>
      </c>
      <c r="S235" s="1"/>
      <c r="T235" s="8"/>
    </row>
    <row r="236" spans="1:20" ht="12.75">
      <c r="A236" s="7"/>
      <c r="B236" s="1"/>
      <c r="C236" s="8"/>
      <c r="D236" s="1"/>
      <c r="E236" s="1"/>
      <c r="F236" s="7"/>
      <c r="G236" s="1"/>
      <c r="H236" s="8"/>
      <c r="I236" s="7"/>
      <c r="J236" s="1"/>
      <c r="K236" s="8"/>
      <c r="L236" s="1"/>
      <c r="M236" s="1"/>
      <c r="N236" s="7"/>
      <c r="O236" s="1"/>
      <c r="P236" s="8"/>
      <c r="R236" s="7"/>
      <c r="S236" s="1"/>
      <c r="T236" s="8"/>
    </row>
    <row r="237" spans="1:20" ht="12.75">
      <c r="A237" s="7"/>
      <c r="C237" s="8"/>
      <c r="D237" s="1"/>
      <c r="E237" s="1"/>
      <c r="F237" s="7"/>
      <c r="H237" s="8"/>
      <c r="I237" s="7"/>
      <c r="K237" s="8"/>
      <c r="L237" s="1"/>
      <c r="M237" s="1"/>
      <c r="N237" s="7"/>
      <c r="P237" s="8"/>
      <c r="R237" s="7"/>
      <c r="T237" s="8"/>
    </row>
    <row r="238" spans="1:20" ht="18">
      <c r="A238" s="108" t="s">
        <v>1</v>
      </c>
      <c r="B238" s="109"/>
      <c r="C238" s="8"/>
      <c r="D238" s="1"/>
      <c r="E238" s="1"/>
      <c r="F238" s="108" t="s">
        <v>1</v>
      </c>
      <c r="G238" s="109"/>
      <c r="H238" s="8"/>
      <c r="I238" s="108" t="s">
        <v>1</v>
      </c>
      <c r="J238" s="109"/>
      <c r="K238" s="8"/>
      <c r="L238" s="1"/>
      <c r="M238" s="1"/>
      <c r="N238" s="108" t="s">
        <v>1</v>
      </c>
      <c r="O238" s="109"/>
      <c r="P238" s="8"/>
      <c r="R238" s="108" t="s">
        <v>1</v>
      </c>
      <c r="S238" s="109"/>
      <c r="T238" s="8"/>
    </row>
    <row r="239" spans="1:20" ht="12.75">
      <c r="A239" s="7"/>
      <c r="B239" s="1"/>
      <c r="C239" s="8"/>
      <c r="D239" s="1"/>
      <c r="E239" s="1"/>
      <c r="F239" s="7"/>
      <c r="G239" s="1"/>
      <c r="H239" s="8"/>
      <c r="I239" s="7"/>
      <c r="J239" s="1"/>
      <c r="K239" s="8"/>
      <c r="L239" s="1"/>
      <c r="M239" s="1"/>
      <c r="N239" s="7"/>
      <c r="O239" s="1"/>
      <c r="P239" s="8"/>
      <c r="R239" s="7"/>
      <c r="S239" s="1"/>
      <c r="T239" s="8"/>
    </row>
    <row r="240" spans="1:20" ht="12.75">
      <c r="A240" s="7"/>
      <c r="B240" s="1"/>
      <c r="C240" s="8"/>
      <c r="D240" s="1"/>
      <c r="E240" s="1"/>
      <c r="F240" s="7"/>
      <c r="G240" s="1"/>
      <c r="H240" s="8"/>
      <c r="I240" s="7"/>
      <c r="J240" s="1"/>
      <c r="K240" s="8"/>
      <c r="L240" s="1"/>
      <c r="M240" s="1"/>
      <c r="N240" s="7"/>
      <c r="O240" s="1"/>
      <c r="P240" s="8"/>
      <c r="R240" s="7"/>
      <c r="S240" s="1"/>
      <c r="T240" s="8"/>
    </row>
    <row r="241" spans="1:20" ht="20.25">
      <c r="A241" s="23">
        <f>Fixture!D20</f>
        <v>0</v>
      </c>
      <c r="B241" s="1"/>
      <c r="C241" s="8"/>
      <c r="D241" s="1"/>
      <c r="E241" s="1"/>
      <c r="F241" s="23">
        <f>Fixture!H20</f>
        <v>0</v>
      </c>
      <c r="G241" s="1"/>
      <c r="H241" s="8"/>
      <c r="I241" s="23">
        <f>Fixture!K20</f>
        <v>0</v>
      </c>
      <c r="J241" s="1"/>
      <c r="K241" s="8"/>
      <c r="L241" s="1"/>
      <c r="M241" s="1"/>
      <c r="N241" s="23" t="str">
        <f>Fixture!N20</f>
        <v>S.Carlos Sarm</v>
      </c>
      <c r="O241" s="1"/>
      <c r="P241" s="8"/>
      <c r="R241" s="23" t="str">
        <f>Fixture!Q20</f>
        <v>M.S.Isidro</v>
      </c>
      <c r="S241" s="1"/>
      <c r="T241" s="8"/>
    </row>
    <row r="242" spans="1:20" ht="12.75">
      <c r="A242" s="7"/>
      <c r="B242" s="1"/>
      <c r="C242" s="8"/>
      <c r="D242" s="1"/>
      <c r="E242" s="1"/>
      <c r="F242" s="7"/>
      <c r="G242" s="1"/>
      <c r="H242" s="8"/>
      <c r="I242" s="7"/>
      <c r="J242" s="1"/>
      <c r="K242" s="8"/>
      <c r="L242" s="1"/>
      <c r="M242" s="1"/>
      <c r="N242" s="7"/>
      <c r="O242" s="1"/>
      <c r="P242" s="8"/>
      <c r="R242" s="7"/>
      <c r="S242" s="1"/>
      <c r="T242" s="8"/>
    </row>
    <row r="243" spans="1:20" ht="12.75">
      <c r="A243" s="7"/>
      <c r="B243" s="1"/>
      <c r="C243" s="8"/>
      <c r="D243" s="1"/>
      <c r="E243" s="1"/>
      <c r="F243" s="7"/>
      <c r="G243" s="1"/>
      <c r="H243" s="8"/>
      <c r="I243" s="7"/>
      <c r="J243" s="1"/>
      <c r="K243" s="8"/>
      <c r="L243" s="1"/>
      <c r="M243" s="1"/>
      <c r="N243" s="7"/>
      <c r="O243" s="1"/>
      <c r="P243" s="8"/>
      <c r="R243" s="7"/>
      <c r="S243" s="1"/>
      <c r="T243" s="8"/>
    </row>
    <row r="244" spans="1:20" ht="13.5" thickBot="1">
      <c r="A244" s="10"/>
      <c r="B244" s="11"/>
      <c r="C244" s="8"/>
      <c r="D244" s="4"/>
      <c r="E244" s="1"/>
      <c r="F244" s="10"/>
      <c r="G244" s="11"/>
      <c r="H244" s="12"/>
      <c r="I244" s="10"/>
      <c r="J244" s="11"/>
      <c r="K244" s="8"/>
      <c r="L244" s="4"/>
      <c r="M244" s="1"/>
      <c r="N244" s="10"/>
      <c r="O244" s="11"/>
      <c r="P244" s="12"/>
      <c r="R244" s="10"/>
      <c r="S244" s="11"/>
      <c r="T244" s="8"/>
    </row>
    <row r="245" spans="1:20" ht="14.25" thickBot="1" thickTop="1">
      <c r="A245" s="1"/>
      <c r="B245" s="17"/>
      <c r="C245" s="17"/>
      <c r="D245" s="1"/>
      <c r="E245" s="1"/>
      <c r="F245" s="1"/>
      <c r="G245" s="17"/>
      <c r="H245" s="1"/>
      <c r="I245" s="1"/>
      <c r="J245" s="24"/>
      <c r="K245" s="24"/>
      <c r="L245" s="1"/>
      <c r="M245" s="1"/>
      <c r="N245" s="1"/>
      <c r="O245" s="24"/>
      <c r="P245" s="1"/>
      <c r="R245" s="1"/>
      <c r="S245" s="17"/>
      <c r="T245" s="17"/>
    </row>
    <row r="246" spans="1:20" ht="15.75" thickTop="1">
      <c r="A246" s="6"/>
      <c r="B246" s="18">
        <f>B1</f>
      </c>
      <c r="C246" s="29" t="str">
        <f>$C$1</f>
        <v>HOCKEY</v>
      </c>
      <c r="D246" s="3"/>
      <c r="E246" s="1"/>
      <c r="F246" s="6"/>
      <c r="G246" s="18">
        <f>B1</f>
      </c>
      <c r="H246" s="29" t="str">
        <f>$C$1</f>
        <v>HOCKEY</v>
      </c>
      <c r="I246" s="6"/>
      <c r="J246" s="18">
        <f>B1</f>
      </c>
      <c r="K246" s="29" t="str">
        <f>$C$1</f>
        <v>HOCKEY</v>
      </c>
      <c r="L246" s="1"/>
      <c r="M246" s="1"/>
      <c r="N246" s="6"/>
      <c r="O246" s="18">
        <f>B1</f>
      </c>
      <c r="P246" s="29" t="str">
        <f>$C$1</f>
        <v>HOCKEY</v>
      </c>
      <c r="Q246" s="1"/>
      <c r="R246" s="6"/>
      <c r="S246" s="18">
        <f>B1</f>
      </c>
      <c r="T246" s="29" t="str">
        <f>$C$1</f>
        <v>HOCKEY</v>
      </c>
    </row>
    <row r="247" spans="1:20" ht="12.75">
      <c r="A247" s="7"/>
      <c r="B247" s="20" t="s">
        <v>5</v>
      </c>
      <c r="C247" s="26">
        <f>Fixture!$A$21</f>
        <v>15.3</v>
      </c>
      <c r="D247" s="1"/>
      <c r="E247" s="1"/>
      <c r="F247" s="7"/>
      <c r="G247" s="15" t="s">
        <v>5</v>
      </c>
      <c r="H247" s="26">
        <f>Fixture!$A$21</f>
        <v>15.3</v>
      </c>
      <c r="I247" s="7"/>
      <c r="J247" s="15" t="s">
        <v>5</v>
      </c>
      <c r="K247" s="26">
        <f>Fixture!$A$21</f>
        <v>15.3</v>
      </c>
      <c r="L247" s="1"/>
      <c r="M247" s="1"/>
      <c r="N247" s="7"/>
      <c r="O247" s="15" t="s">
        <v>5</v>
      </c>
      <c r="P247" s="26">
        <f>Fixture!$A$21</f>
        <v>15.3</v>
      </c>
      <c r="Q247" s="1"/>
      <c r="R247" s="7"/>
      <c r="S247" s="20" t="s">
        <v>5</v>
      </c>
      <c r="T247" s="26">
        <f>Fixture!$A$21</f>
        <v>15.3</v>
      </c>
    </row>
    <row r="248" spans="1:20" ht="12.75">
      <c r="A248" s="7"/>
      <c r="B248" s="20" t="s">
        <v>3</v>
      </c>
      <c r="C248" s="25">
        <f>Fixture!$N$6</f>
        <v>0</v>
      </c>
      <c r="D248" s="1"/>
      <c r="E248" s="1"/>
      <c r="F248" s="7"/>
      <c r="G248" s="15" t="s">
        <v>3</v>
      </c>
      <c r="H248" s="25">
        <f>Fixture!$N$6</f>
        <v>0</v>
      </c>
      <c r="I248" s="7"/>
      <c r="J248" s="15" t="s">
        <v>3</v>
      </c>
      <c r="K248" s="25">
        <f>Fixture!$N$6</f>
        <v>0</v>
      </c>
      <c r="L248" s="1"/>
      <c r="M248" s="1"/>
      <c r="N248" s="7"/>
      <c r="O248" s="15" t="s">
        <v>3</v>
      </c>
      <c r="P248" s="25">
        <f>Fixture!$N$6</f>
        <v>0</v>
      </c>
      <c r="Q248" s="1"/>
      <c r="R248" s="7"/>
      <c r="S248" s="20" t="s">
        <v>3</v>
      </c>
      <c r="T248" s="25">
        <f>Fixture!$N$6</f>
        <v>0</v>
      </c>
    </row>
    <row r="249" spans="1:20" ht="18">
      <c r="A249" s="9"/>
      <c r="B249" s="20" t="s">
        <v>0</v>
      </c>
      <c r="C249" s="22">
        <f>Fixture!$D$7</f>
        <v>1</v>
      </c>
      <c r="D249" s="1"/>
      <c r="E249" s="1"/>
      <c r="F249" s="9"/>
      <c r="G249" s="15" t="s">
        <v>0</v>
      </c>
      <c r="H249" s="22">
        <f>Fixture!$H$7</f>
        <v>2</v>
      </c>
      <c r="I249" s="9"/>
      <c r="J249" s="15" t="s">
        <v>0</v>
      </c>
      <c r="K249" s="22">
        <f>Fixture!$K$7</f>
        <v>2</v>
      </c>
      <c r="L249" s="1"/>
      <c r="M249" s="1"/>
      <c r="N249" s="9"/>
      <c r="O249" s="15" t="s">
        <v>0</v>
      </c>
      <c r="P249" s="22">
        <f>Fixture!$N$7</f>
        <v>3</v>
      </c>
      <c r="Q249" s="1"/>
      <c r="R249" s="9"/>
      <c r="S249" s="20" t="s">
        <v>0</v>
      </c>
      <c r="T249" s="22">
        <f>Fixture!$Q$7</f>
        <v>4</v>
      </c>
    </row>
    <row r="250" spans="1:20" ht="12.75">
      <c r="A250" s="7"/>
      <c r="B250" s="21" t="s">
        <v>4</v>
      </c>
      <c r="C250" s="22" t="str">
        <f>$C$5</f>
        <v>5TA     6TA     7MA</v>
      </c>
      <c r="D250" s="1"/>
      <c r="E250" s="1"/>
      <c r="F250" s="7"/>
      <c r="G250" s="19" t="s">
        <v>4</v>
      </c>
      <c r="H250" s="22" t="str">
        <f>$C$5</f>
        <v>5TA     6TA     7MA</v>
      </c>
      <c r="I250" s="7"/>
      <c r="J250" s="19" t="s">
        <v>4</v>
      </c>
      <c r="K250" s="22" t="str">
        <f>$C$5</f>
        <v>5TA     6TA     7MA</v>
      </c>
      <c r="L250" s="1"/>
      <c r="M250" s="1"/>
      <c r="N250" s="7"/>
      <c r="O250" s="19" t="s">
        <v>4</v>
      </c>
      <c r="P250" s="22" t="str">
        <f>$C$5</f>
        <v>5TA     6TA     7MA</v>
      </c>
      <c r="Q250" s="1"/>
      <c r="R250" s="7"/>
      <c r="S250" s="21" t="s">
        <v>4</v>
      </c>
      <c r="T250" s="22" t="str">
        <f>$C$5</f>
        <v>5TA     6TA     7MA</v>
      </c>
    </row>
    <row r="251" spans="1:20" ht="15">
      <c r="A251" s="14" t="str">
        <f>A6</f>
        <v>HOCKEY</v>
      </c>
      <c r="B251" s="2"/>
      <c r="C251" s="16" t="s">
        <v>2</v>
      </c>
      <c r="D251" s="5"/>
      <c r="E251" s="5"/>
      <c r="F251" s="14" t="str">
        <f>A6</f>
        <v>HOCKEY</v>
      </c>
      <c r="G251" s="2"/>
      <c r="H251" s="16" t="s">
        <v>2</v>
      </c>
      <c r="I251" s="14" t="str">
        <f>A6</f>
        <v>HOCKEY</v>
      </c>
      <c r="J251" s="2"/>
      <c r="K251" s="16" t="s">
        <v>2</v>
      </c>
      <c r="L251" s="5"/>
      <c r="M251" s="5"/>
      <c r="N251" s="14" t="str">
        <f>A6</f>
        <v>HOCKEY</v>
      </c>
      <c r="O251" s="2"/>
      <c r="P251" s="16" t="s">
        <v>2</v>
      </c>
      <c r="Q251" s="1"/>
      <c r="R251" s="14" t="str">
        <f>A6</f>
        <v>HOCKEY</v>
      </c>
      <c r="S251" s="2"/>
      <c r="T251" s="16" t="s">
        <v>2</v>
      </c>
    </row>
    <row r="252" spans="1:20" ht="12.75">
      <c r="A252" s="7"/>
      <c r="B252" s="1"/>
      <c r="C252" s="8"/>
      <c r="D252" s="1"/>
      <c r="E252" s="1"/>
      <c r="F252" s="7"/>
      <c r="G252" s="1"/>
      <c r="H252" s="8"/>
      <c r="I252" s="7"/>
      <c r="J252" s="1"/>
      <c r="K252" s="8"/>
      <c r="L252" s="1"/>
      <c r="M252" s="1"/>
      <c r="N252" s="7"/>
      <c r="O252" s="1"/>
      <c r="P252" s="8"/>
      <c r="Q252" s="1"/>
      <c r="R252" s="7"/>
      <c r="S252" s="1"/>
      <c r="T252" s="8"/>
    </row>
    <row r="253" spans="1:20" ht="12.75">
      <c r="A253" s="7"/>
      <c r="B253" s="1"/>
      <c r="C253" s="8"/>
      <c r="D253" s="1"/>
      <c r="E253" s="1"/>
      <c r="F253" s="7"/>
      <c r="G253" s="1"/>
      <c r="H253" s="8"/>
      <c r="I253" s="7"/>
      <c r="J253" s="1"/>
      <c r="K253" s="8"/>
      <c r="L253" s="1"/>
      <c r="M253" s="1"/>
      <c r="N253" s="7"/>
      <c r="O253" s="1"/>
      <c r="P253" s="8"/>
      <c r="Q253" s="1"/>
      <c r="R253" s="7"/>
      <c r="S253" s="1"/>
      <c r="T253" s="8"/>
    </row>
    <row r="254" spans="1:20" ht="20.25">
      <c r="A254" s="23">
        <f>Fixture!B21</f>
        <v>0</v>
      </c>
      <c r="B254" s="1"/>
      <c r="C254" s="8"/>
      <c r="D254" s="1"/>
      <c r="E254" s="1"/>
      <c r="F254" s="23">
        <f>Fixture!F21</f>
        <v>0</v>
      </c>
      <c r="G254" s="1"/>
      <c r="H254" s="8"/>
      <c r="I254" s="23">
        <f>Fixture!I21</f>
        <v>0</v>
      </c>
      <c r="J254" s="1"/>
      <c r="K254" s="8"/>
      <c r="L254" s="1"/>
      <c r="M254" s="1"/>
      <c r="N254" s="23" t="str">
        <f>Fixture!L21</f>
        <v>M.S.Isidro</v>
      </c>
      <c r="O254" s="1"/>
      <c r="P254" s="8"/>
      <c r="R254" s="23" t="str">
        <f>Fixture!O21</f>
        <v>S.Carlos Sar</v>
      </c>
      <c r="S254" s="1"/>
      <c r="T254" s="8"/>
    </row>
    <row r="255" spans="1:20" ht="12.75">
      <c r="A255" s="7"/>
      <c r="B255" s="1"/>
      <c r="C255" s="8"/>
      <c r="D255" s="1"/>
      <c r="E255" s="1"/>
      <c r="F255" s="7"/>
      <c r="G255" s="1"/>
      <c r="H255" s="8"/>
      <c r="I255" s="7"/>
      <c r="J255" s="1"/>
      <c r="K255" s="8"/>
      <c r="L255" s="1"/>
      <c r="M255" s="1"/>
      <c r="N255" s="7"/>
      <c r="O255" s="1"/>
      <c r="P255" s="8"/>
      <c r="R255" s="7"/>
      <c r="S255" s="1"/>
      <c r="T255" s="8"/>
    </row>
    <row r="256" spans="1:20" ht="12.75">
      <c r="A256" s="7"/>
      <c r="C256" s="8"/>
      <c r="D256" s="1"/>
      <c r="E256" s="1"/>
      <c r="F256" s="7"/>
      <c r="H256" s="8"/>
      <c r="I256" s="7"/>
      <c r="K256" s="8"/>
      <c r="L256" s="1"/>
      <c r="M256" s="1"/>
      <c r="N256" s="7"/>
      <c r="P256" s="8"/>
      <c r="R256" s="7"/>
      <c r="T256" s="8"/>
    </row>
    <row r="257" spans="1:20" ht="18">
      <c r="A257" s="108" t="s">
        <v>1</v>
      </c>
      <c r="B257" s="109"/>
      <c r="C257" s="8"/>
      <c r="D257" s="1"/>
      <c r="E257" s="1"/>
      <c r="F257" s="108" t="s">
        <v>1</v>
      </c>
      <c r="G257" s="109"/>
      <c r="H257" s="8"/>
      <c r="I257" s="108" t="s">
        <v>1</v>
      </c>
      <c r="J257" s="109"/>
      <c r="K257" s="8"/>
      <c r="L257" s="1"/>
      <c r="M257" s="1"/>
      <c r="N257" s="108" t="s">
        <v>1</v>
      </c>
      <c r="O257" s="109"/>
      <c r="P257" s="8"/>
      <c r="R257" s="108" t="s">
        <v>1</v>
      </c>
      <c r="S257" s="109"/>
      <c r="T257" s="8"/>
    </row>
    <row r="258" spans="1:20" ht="12.75">
      <c r="A258" s="7"/>
      <c r="B258" s="1"/>
      <c r="C258" s="8"/>
      <c r="D258" s="1"/>
      <c r="E258" s="1"/>
      <c r="F258" s="7"/>
      <c r="G258" s="1"/>
      <c r="H258" s="8"/>
      <c r="I258" s="7"/>
      <c r="J258" s="1"/>
      <c r="K258" s="8"/>
      <c r="L258" s="1"/>
      <c r="M258" s="1"/>
      <c r="N258" s="7"/>
      <c r="O258" s="1"/>
      <c r="P258" s="8"/>
      <c r="R258" s="7"/>
      <c r="S258" s="1"/>
      <c r="T258" s="8"/>
    </row>
    <row r="259" spans="1:20" ht="12.75">
      <c r="A259" s="7"/>
      <c r="B259" s="1"/>
      <c r="C259" s="8"/>
      <c r="D259" s="1"/>
      <c r="E259" s="1"/>
      <c r="F259" s="7"/>
      <c r="G259" s="1"/>
      <c r="H259" s="8"/>
      <c r="I259" s="7"/>
      <c r="J259" s="1"/>
      <c r="K259" s="8"/>
      <c r="L259" s="1"/>
      <c r="M259" s="1"/>
      <c r="N259" s="7"/>
      <c r="O259" s="1"/>
      <c r="P259" s="8"/>
      <c r="R259" s="7"/>
      <c r="S259" s="1"/>
      <c r="T259" s="8"/>
    </row>
    <row r="260" spans="1:20" ht="20.25">
      <c r="A260" s="23">
        <f>Fixture!D21</f>
        <v>0</v>
      </c>
      <c r="B260" s="1"/>
      <c r="C260" s="8"/>
      <c r="D260" s="1"/>
      <c r="E260" s="1"/>
      <c r="F260" s="23">
        <f>Fixture!H21</f>
        <v>0</v>
      </c>
      <c r="G260" s="1"/>
      <c r="H260" s="8"/>
      <c r="I260" s="23">
        <f>Fixture!K21</f>
        <v>0</v>
      </c>
      <c r="J260" s="1"/>
      <c r="K260" s="8"/>
      <c r="L260" s="1"/>
      <c r="M260" s="1"/>
      <c r="N260" s="23" t="str">
        <f>Fixture!N21</f>
        <v>Delta</v>
      </c>
      <c r="O260" s="1"/>
      <c r="P260" s="8"/>
      <c r="R260" s="23" t="str">
        <f>Fixture!Q21</f>
        <v>Campana</v>
      </c>
      <c r="S260" s="1"/>
      <c r="T260" s="8"/>
    </row>
    <row r="261" spans="1:20" ht="12.75">
      <c r="A261" s="7"/>
      <c r="B261" s="1"/>
      <c r="C261" s="8"/>
      <c r="D261" s="1"/>
      <c r="E261" s="1"/>
      <c r="F261" s="7"/>
      <c r="G261" s="1"/>
      <c r="H261" s="8"/>
      <c r="I261" s="7"/>
      <c r="J261" s="1"/>
      <c r="K261" s="8"/>
      <c r="L261" s="1"/>
      <c r="M261" s="1"/>
      <c r="N261" s="7"/>
      <c r="O261" s="1"/>
      <c r="P261" s="8"/>
      <c r="Q261" s="1"/>
      <c r="R261" s="7"/>
      <c r="S261" s="1"/>
      <c r="T261" s="8"/>
    </row>
    <row r="262" spans="1:20" ht="12.75">
      <c r="A262" s="7"/>
      <c r="B262" s="1"/>
      <c r="C262" s="8"/>
      <c r="D262" s="1"/>
      <c r="E262" s="1"/>
      <c r="F262" s="7"/>
      <c r="G262" s="1"/>
      <c r="H262" s="8"/>
      <c r="I262" s="10"/>
      <c r="J262" s="11"/>
      <c r="K262" s="12"/>
      <c r="L262" s="1"/>
      <c r="M262" s="1"/>
      <c r="N262" s="10"/>
      <c r="O262" s="11"/>
      <c r="P262" s="12"/>
      <c r="Q262" s="1"/>
      <c r="R262" s="7"/>
      <c r="S262" s="1"/>
      <c r="T262" s="8"/>
    </row>
    <row r="263" spans="1:20" ht="13.5" thickBot="1">
      <c r="A263" s="10"/>
      <c r="B263" s="11"/>
      <c r="C263" s="8"/>
      <c r="D263" s="4"/>
      <c r="E263" s="1"/>
      <c r="F263" s="10"/>
      <c r="G263" s="11"/>
      <c r="H263" s="12"/>
      <c r="I263" s="1"/>
      <c r="J263" s="1"/>
      <c r="K263" s="1"/>
      <c r="L263" s="1"/>
      <c r="M263" s="1"/>
      <c r="N263" s="1"/>
      <c r="O263" s="1"/>
      <c r="P263" s="1"/>
      <c r="Q263" s="1"/>
      <c r="R263" s="10"/>
      <c r="S263" s="11"/>
      <c r="T263" s="8"/>
    </row>
    <row r="264" spans="1:20" ht="14.25" thickBot="1" thickTop="1">
      <c r="A264" s="1"/>
      <c r="B264" s="17"/>
      <c r="C264" s="17"/>
      <c r="D264" s="1"/>
      <c r="E264" s="1"/>
      <c r="F264" s="1"/>
      <c r="G264" s="2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7"/>
      <c r="T264" s="17"/>
    </row>
    <row r="265" spans="1:20" ht="15.75" thickTop="1">
      <c r="A265" s="6"/>
      <c r="B265" s="18">
        <f>B1</f>
      </c>
      <c r="C265" s="29" t="str">
        <f>$C$1</f>
        <v>HOCKEY</v>
      </c>
      <c r="D265" s="3"/>
      <c r="E265" s="1"/>
      <c r="F265" s="6"/>
      <c r="G265" s="18">
        <f>B1</f>
      </c>
      <c r="H265" s="29" t="str">
        <f>$C$1</f>
        <v>HOCKEY</v>
      </c>
      <c r="I265" s="6"/>
      <c r="J265" s="18">
        <f>B1</f>
      </c>
      <c r="K265" s="29" t="str">
        <f>$C$1</f>
        <v>HOCKEY</v>
      </c>
      <c r="L265" s="1"/>
      <c r="M265" s="1"/>
      <c r="N265" s="6"/>
      <c r="O265" s="18">
        <f>B1</f>
      </c>
      <c r="P265" s="29" t="str">
        <f>$C$1</f>
        <v>HOCKEY</v>
      </c>
      <c r="Q265" s="1"/>
      <c r="R265" s="6"/>
      <c r="S265" s="18">
        <f>B1</f>
      </c>
      <c r="T265" s="29" t="str">
        <f>$C$1</f>
        <v>HOCKEY</v>
      </c>
    </row>
    <row r="266" spans="1:20" ht="12.75">
      <c r="A266" s="7"/>
      <c r="B266" s="15" t="s">
        <v>5</v>
      </c>
      <c r="C266" s="26">
        <f>Fixture!$A$22</f>
        <v>16</v>
      </c>
      <c r="D266" s="1"/>
      <c r="E266" s="1"/>
      <c r="F266" s="7"/>
      <c r="G266" s="15" t="s">
        <v>5</v>
      </c>
      <c r="H266" s="26">
        <f>Fixture!$A$22</f>
        <v>16</v>
      </c>
      <c r="I266" s="7"/>
      <c r="J266" s="15" t="s">
        <v>5</v>
      </c>
      <c r="K266" s="26">
        <f>Fixture!$A$22</f>
        <v>16</v>
      </c>
      <c r="L266" s="1"/>
      <c r="M266" s="1"/>
      <c r="N266" s="7"/>
      <c r="O266" s="15" t="s">
        <v>5</v>
      </c>
      <c r="P266" s="26">
        <f>Fixture!$A$22</f>
        <v>16</v>
      </c>
      <c r="Q266" s="1"/>
      <c r="R266" s="7"/>
      <c r="S266" s="15" t="s">
        <v>5</v>
      </c>
      <c r="T266" s="26">
        <f>Fixture!$A$22</f>
        <v>16</v>
      </c>
    </row>
    <row r="267" spans="1:20" ht="12.75">
      <c r="A267" s="7"/>
      <c r="B267" s="15" t="s">
        <v>3</v>
      </c>
      <c r="C267" s="25">
        <f>Fixture!$N$6</f>
        <v>0</v>
      </c>
      <c r="D267" s="1"/>
      <c r="E267" s="1"/>
      <c r="F267" s="7"/>
      <c r="G267" s="15" t="s">
        <v>3</v>
      </c>
      <c r="H267" s="25">
        <f>Fixture!$N$6</f>
        <v>0</v>
      </c>
      <c r="I267" s="7"/>
      <c r="J267" s="15" t="s">
        <v>3</v>
      </c>
      <c r="K267" s="25">
        <f>Fixture!$N$6</f>
        <v>0</v>
      </c>
      <c r="L267" s="1"/>
      <c r="M267" s="1"/>
      <c r="N267" s="7"/>
      <c r="O267" s="15" t="s">
        <v>3</v>
      </c>
      <c r="P267" s="25">
        <f>Fixture!$N$6</f>
        <v>0</v>
      </c>
      <c r="Q267" s="1"/>
      <c r="R267" s="7"/>
      <c r="S267" s="15" t="s">
        <v>3</v>
      </c>
      <c r="T267" s="25">
        <f>Fixture!$N$6</f>
        <v>0</v>
      </c>
    </row>
    <row r="268" spans="1:20" ht="18">
      <c r="A268" s="9"/>
      <c r="B268" s="15" t="s">
        <v>0</v>
      </c>
      <c r="C268" s="22">
        <f>Fixture!$D$7</f>
        <v>1</v>
      </c>
      <c r="D268" s="1"/>
      <c r="E268" s="1"/>
      <c r="F268" s="9"/>
      <c r="G268" s="15" t="s">
        <v>0</v>
      </c>
      <c r="H268" s="22">
        <f>Fixture!$H$7</f>
        <v>2</v>
      </c>
      <c r="I268" s="9"/>
      <c r="J268" s="15" t="s">
        <v>0</v>
      </c>
      <c r="K268" s="22">
        <f>Fixture!$K$7</f>
        <v>2</v>
      </c>
      <c r="L268" s="1"/>
      <c r="M268" s="1"/>
      <c r="N268" s="9"/>
      <c r="O268" s="15" t="s">
        <v>0</v>
      </c>
      <c r="P268" s="22">
        <f>Fixture!$N$7</f>
        <v>3</v>
      </c>
      <c r="Q268" s="1"/>
      <c r="R268" s="9"/>
      <c r="S268" s="15" t="s">
        <v>0</v>
      </c>
      <c r="T268" s="22">
        <f>Fixture!$Q$7</f>
        <v>4</v>
      </c>
    </row>
    <row r="269" spans="1:20" ht="12.75">
      <c r="A269" s="7"/>
      <c r="B269" s="19" t="s">
        <v>4</v>
      </c>
      <c r="C269" s="22" t="str">
        <f>$C$5</f>
        <v>5TA     6TA     7MA</v>
      </c>
      <c r="D269" s="1"/>
      <c r="E269" s="1"/>
      <c r="F269" s="7"/>
      <c r="G269" s="19" t="s">
        <v>4</v>
      </c>
      <c r="H269" s="22" t="str">
        <f>$C$5</f>
        <v>5TA     6TA     7MA</v>
      </c>
      <c r="I269" s="7"/>
      <c r="J269" s="19" t="s">
        <v>4</v>
      </c>
      <c r="K269" s="22" t="str">
        <f>$C$5</f>
        <v>5TA     6TA     7MA</v>
      </c>
      <c r="L269" s="1"/>
      <c r="M269" s="1"/>
      <c r="N269" s="7"/>
      <c r="O269" s="19" t="s">
        <v>4</v>
      </c>
      <c r="P269" s="22" t="str">
        <f>$C$5</f>
        <v>5TA     6TA     7MA</v>
      </c>
      <c r="Q269" s="1"/>
      <c r="R269" s="7"/>
      <c r="S269" s="19" t="s">
        <v>4</v>
      </c>
      <c r="T269" s="22" t="str">
        <f>$C$5</f>
        <v>5TA     6TA     7MA</v>
      </c>
    </row>
    <row r="270" spans="1:20" ht="15">
      <c r="A270" s="14" t="str">
        <f>A6</f>
        <v>HOCKEY</v>
      </c>
      <c r="B270" s="2"/>
      <c r="C270" s="16" t="s">
        <v>2</v>
      </c>
      <c r="D270" s="5"/>
      <c r="E270" s="5"/>
      <c r="F270" s="14" t="str">
        <f>A6</f>
        <v>HOCKEY</v>
      </c>
      <c r="G270" s="2"/>
      <c r="H270" s="16" t="s">
        <v>2</v>
      </c>
      <c r="I270" s="14" t="str">
        <f>A6</f>
        <v>HOCKEY</v>
      </c>
      <c r="J270" s="2"/>
      <c r="K270" s="16" t="s">
        <v>2</v>
      </c>
      <c r="L270" s="5"/>
      <c r="M270" s="5"/>
      <c r="N270" s="14" t="str">
        <f>A6</f>
        <v>HOCKEY</v>
      </c>
      <c r="O270" s="2"/>
      <c r="P270" s="16" t="s">
        <v>2</v>
      </c>
      <c r="Q270" s="1"/>
      <c r="R270" s="14" t="str">
        <f>A6</f>
        <v>HOCKEY</v>
      </c>
      <c r="S270" s="2"/>
      <c r="T270" s="16" t="s">
        <v>2</v>
      </c>
    </row>
    <row r="271" spans="1:20" ht="12.75">
      <c r="A271" s="7"/>
      <c r="B271" s="1"/>
      <c r="C271" s="8"/>
      <c r="D271" s="1"/>
      <c r="E271" s="1"/>
      <c r="F271" s="7"/>
      <c r="G271" s="1"/>
      <c r="H271" s="8"/>
      <c r="I271" s="7"/>
      <c r="J271" s="1"/>
      <c r="K271" s="8"/>
      <c r="L271" s="1"/>
      <c r="M271" s="1"/>
      <c r="N271" s="7"/>
      <c r="O271" s="1"/>
      <c r="P271" s="8"/>
      <c r="Q271" s="1"/>
      <c r="R271" s="7"/>
      <c r="S271" s="1"/>
      <c r="T271" s="8"/>
    </row>
    <row r="272" spans="1:20" ht="12.75">
      <c r="A272" s="7"/>
      <c r="B272" s="1"/>
      <c r="C272" s="8"/>
      <c r="D272" s="1"/>
      <c r="E272" s="1"/>
      <c r="F272" s="7"/>
      <c r="G272" s="1"/>
      <c r="H272" s="8"/>
      <c r="I272" s="7"/>
      <c r="J272" s="1"/>
      <c r="K272" s="8"/>
      <c r="L272" s="1"/>
      <c r="M272" s="1"/>
      <c r="N272" s="7"/>
      <c r="O272" s="1"/>
      <c r="P272" s="8"/>
      <c r="Q272" s="1"/>
      <c r="R272" s="7"/>
      <c r="S272" s="1"/>
      <c r="T272" s="8"/>
    </row>
    <row r="273" spans="1:20" ht="20.25">
      <c r="A273" s="23">
        <f>Fixture!B22</f>
        <v>0</v>
      </c>
      <c r="B273" s="1"/>
      <c r="C273" s="8"/>
      <c r="D273" s="1"/>
      <c r="E273" s="1"/>
      <c r="F273" s="23">
        <f>Fixture!F22</f>
        <v>0</v>
      </c>
      <c r="G273" s="1"/>
      <c r="H273" s="8"/>
      <c r="I273" s="23">
        <f>Fixture!I22</f>
        <v>0</v>
      </c>
      <c r="J273" s="1"/>
      <c r="K273" s="8"/>
      <c r="L273" s="1"/>
      <c r="M273" s="1"/>
      <c r="N273" s="23" t="str">
        <f>Fixture!L22</f>
        <v>M.S.Isidro</v>
      </c>
      <c r="O273" s="1"/>
      <c r="P273" s="8"/>
      <c r="R273" s="23">
        <f>Fixture!O22</f>
        <v>0</v>
      </c>
      <c r="S273" s="1"/>
      <c r="T273" s="8"/>
    </row>
    <row r="274" spans="1:20" ht="12.75">
      <c r="A274" s="7"/>
      <c r="B274" s="1"/>
      <c r="C274" s="8"/>
      <c r="D274" s="1"/>
      <c r="E274" s="1"/>
      <c r="F274" s="7"/>
      <c r="G274" s="1"/>
      <c r="H274" s="8"/>
      <c r="I274" s="7"/>
      <c r="J274" s="1"/>
      <c r="K274" s="8"/>
      <c r="L274" s="1"/>
      <c r="M274" s="1"/>
      <c r="N274" s="7"/>
      <c r="O274" s="1"/>
      <c r="P274" s="8"/>
      <c r="R274" s="7"/>
      <c r="S274" s="1"/>
      <c r="T274" s="8"/>
    </row>
    <row r="275" spans="1:20" ht="12.75">
      <c r="A275" s="7"/>
      <c r="C275" s="8"/>
      <c r="D275" s="1"/>
      <c r="E275" s="1"/>
      <c r="F275" s="7"/>
      <c r="H275" s="8"/>
      <c r="I275" s="7"/>
      <c r="K275" s="8"/>
      <c r="L275" s="1"/>
      <c r="M275" s="1"/>
      <c r="N275" s="7"/>
      <c r="P275" s="8"/>
      <c r="R275" s="7"/>
      <c r="T275" s="8"/>
    </row>
    <row r="276" spans="1:20" ht="18">
      <c r="A276" s="108" t="s">
        <v>1</v>
      </c>
      <c r="B276" s="109"/>
      <c r="C276" s="8"/>
      <c r="D276" s="1"/>
      <c r="E276" s="1"/>
      <c r="F276" s="108" t="s">
        <v>1</v>
      </c>
      <c r="G276" s="109"/>
      <c r="H276" s="8"/>
      <c r="I276" s="108" t="s">
        <v>1</v>
      </c>
      <c r="J276" s="109"/>
      <c r="K276" s="8"/>
      <c r="L276" s="1"/>
      <c r="M276" s="1"/>
      <c r="N276" s="108" t="s">
        <v>1</v>
      </c>
      <c r="O276" s="109"/>
      <c r="P276" s="8"/>
      <c r="R276" s="108" t="s">
        <v>1</v>
      </c>
      <c r="S276" s="109"/>
      <c r="T276" s="8"/>
    </row>
    <row r="277" spans="1:20" ht="12.75">
      <c r="A277" s="7"/>
      <c r="B277" s="1"/>
      <c r="C277" s="8"/>
      <c r="D277" s="1"/>
      <c r="E277" s="1"/>
      <c r="F277" s="7"/>
      <c r="G277" s="1"/>
      <c r="H277" s="8"/>
      <c r="I277" s="7"/>
      <c r="J277" s="1"/>
      <c r="K277" s="8"/>
      <c r="L277" s="1"/>
      <c r="M277" s="1"/>
      <c r="N277" s="7"/>
      <c r="O277" s="1"/>
      <c r="P277" s="8"/>
      <c r="R277" s="7"/>
      <c r="S277" s="1"/>
      <c r="T277" s="8"/>
    </row>
    <row r="278" spans="1:20" ht="12.75">
      <c r="A278" s="7"/>
      <c r="B278" s="1"/>
      <c r="C278" s="8"/>
      <c r="D278" s="1"/>
      <c r="E278" s="1"/>
      <c r="F278" s="7"/>
      <c r="G278" s="1"/>
      <c r="H278" s="8"/>
      <c r="I278" s="7"/>
      <c r="J278" s="1"/>
      <c r="K278" s="8"/>
      <c r="L278" s="1"/>
      <c r="M278" s="1"/>
      <c r="N278" s="7"/>
      <c r="O278" s="1"/>
      <c r="P278" s="8"/>
      <c r="R278" s="7"/>
      <c r="S278" s="1"/>
      <c r="T278" s="8"/>
    </row>
    <row r="279" spans="1:20" ht="20.25">
      <c r="A279" s="23">
        <f>Fixture!D22</f>
        <v>0</v>
      </c>
      <c r="B279" s="1"/>
      <c r="C279" s="8"/>
      <c r="D279" s="1"/>
      <c r="E279" s="1"/>
      <c r="F279" s="23">
        <f>Fixture!H22</f>
        <v>0</v>
      </c>
      <c r="G279" s="1"/>
      <c r="H279" s="8"/>
      <c r="I279" s="23">
        <f>Fixture!K22</f>
        <v>0</v>
      </c>
      <c r="J279" s="1"/>
      <c r="K279" s="8"/>
      <c r="L279" s="1"/>
      <c r="M279" s="1"/>
      <c r="N279" s="23" t="str">
        <f>Fixture!N22</f>
        <v>CAIDE</v>
      </c>
      <c r="O279" s="1"/>
      <c r="P279" s="8"/>
      <c r="R279" s="23">
        <f>Fixture!Q22</f>
        <v>0</v>
      </c>
      <c r="S279" s="1"/>
      <c r="T279" s="8"/>
    </row>
    <row r="280" spans="1:20" ht="12.75">
      <c r="A280" s="7"/>
      <c r="B280" s="1"/>
      <c r="C280" s="8"/>
      <c r="F280" s="7"/>
      <c r="G280" s="1"/>
      <c r="H280" s="8"/>
      <c r="I280" s="7"/>
      <c r="J280" s="1"/>
      <c r="K280" s="8"/>
      <c r="L280" s="1"/>
      <c r="M280" s="1"/>
      <c r="N280" s="7"/>
      <c r="O280" s="1"/>
      <c r="P280" s="8"/>
      <c r="Q280" s="1"/>
      <c r="R280" s="7"/>
      <c r="S280" s="1"/>
      <c r="T280" s="8"/>
    </row>
    <row r="281" spans="1:20" ht="12.75">
      <c r="A281" s="10"/>
      <c r="B281" s="11"/>
      <c r="C281" s="12"/>
      <c r="F281" s="10"/>
      <c r="G281" s="11"/>
      <c r="H281" s="12"/>
      <c r="I281" s="10"/>
      <c r="J281" s="11"/>
      <c r="K281" s="12"/>
      <c r="L281" s="1"/>
      <c r="M281" s="1"/>
      <c r="N281" s="10"/>
      <c r="O281" s="11"/>
      <c r="P281" s="12"/>
      <c r="Q281" s="1"/>
      <c r="R281" s="10"/>
      <c r="S281" s="11"/>
      <c r="T281" s="12"/>
    </row>
    <row r="282" spans="6:19" ht="13.5" thickBot="1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20" ht="15.75" thickTop="1">
      <c r="A283" s="6"/>
      <c r="B283" s="18">
        <f>B1</f>
      </c>
      <c r="C283" s="29" t="str">
        <f>$C$1</f>
        <v>HOCKEY</v>
      </c>
      <c r="D283" s="3"/>
      <c r="E283" s="1"/>
      <c r="F283" s="6"/>
      <c r="G283" s="18">
        <f>B1</f>
      </c>
      <c r="H283" s="29" t="str">
        <f>$C$1</f>
        <v>HOCKEY</v>
      </c>
      <c r="I283" s="6"/>
      <c r="J283" s="18">
        <f>B1</f>
      </c>
      <c r="K283" s="29" t="str">
        <f>$C$1</f>
        <v>HOCKEY</v>
      </c>
      <c r="L283" s="1"/>
      <c r="M283" s="1"/>
      <c r="N283" s="6"/>
      <c r="O283" s="18">
        <f>B1</f>
      </c>
      <c r="P283" s="29" t="str">
        <f>$C$1</f>
        <v>HOCKEY</v>
      </c>
      <c r="Q283" s="1"/>
      <c r="R283" s="6"/>
      <c r="S283" s="18">
        <f>B1</f>
      </c>
      <c r="T283" s="29" t="str">
        <f>$C$1</f>
        <v>HOCKEY</v>
      </c>
    </row>
    <row r="284" spans="1:20" ht="12.75">
      <c r="A284" s="7"/>
      <c r="B284" s="15" t="s">
        <v>5</v>
      </c>
      <c r="C284" s="26" t="e">
        <f>Fixture!#REF!</f>
        <v>#REF!</v>
      </c>
      <c r="D284" s="1"/>
      <c r="E284" s="1"/>
      <c r="F284" s="7"/>
      <c r="G284" s="15" t="s">
        <v>5</v>
      </c>
      <c r="H284" s="26" t="e">
        <f>Fixture!#REF!</f>
        <v>#REF!</v>
      </c>
      <c r="I284" s="7"/>
      <c r="J284" s="15" t="s">
        <v>5</v>
      </c>
      <c r="K284" s="26" t="e">
        <f>Fixture!#REF!</f>
        <v>#REF!</v>
      </c>
      <c r="L284" s="1"/>
      <c r="M284" s="1"/>
      <c r="N284" s="7"/>
      <c r="O284" s="15" t="s">
        <v>5</v>
      </c>
      <c r="P284" s="26" t="e">
        <f>Fixture!#REF!</f>
        <v>#REF!</v>
      </c>
      <c r="Q284" s="1"/>
      <c r="R284" s="7"/>
      <c r="S284" s="15" t="s">
        <v>5</v>
      </c>
      <c r="T284" s="26" t="e">
        <f>Fixture!#REF!</f>
        <v>#REF!</v>
      </c>
    </row>
    <row r="285" spans="1:20" ht="12.75">
      <c r="A285" s="7"/>
      <c r="B285" s="15" t="s">
        <v>3</v>
      </c>
      <c r="C285" s="25">
        <f>Fixture!$N$6</f>
        <v>0</v>
      </c>
      <c r="D285" s="1"/>
      <c r="E285" s="1"/>
      <c r="F285" s="7"/>
      <c r="G285" s="15" t="s">
        <v>3</v>
      </c>
      <c r="H285" s="25">
        <f>Fixture!$N$6</f>
        <v>0</v>
      </c>
      <c r="I285" s="7"/>
      <c r="J285" s="15" t="s">
        <v>3</v>
      </c>
      <c r="K285" s="25">
        <f>Fixture!$N$6</f>
        <v>0</v>
      </c>
      <c r="L285" s="1"/>
      <c r="M285" s="1"/>
      <c r="N285" s="7"/>
      <c r="O285" s="15" t="s">
        <v>3</v>
      </c>
      <c r="P285" s="25">
        <f>Fixture!$N$6</f>
        <v>0</v>
      </c>
      <c r="Q285" s="1"/>
      <c r="R285" s="7"/>
      <c r="S285" s="15" t="s">
        <v>3</v>
      </c>
      <c r="T285" s="25">
        <f>Fixture!$N$6</f>
        <v>0</v>
      </c>
    </row>
    <row r="286" spans="1:20" ht="18">
      <c r="A286" s="9"/>
      <c r="B286" s="15" t="s">
        <v>0</v>
      </c>
      <c r="C286" s="22">
        <f>Fixture!$D$7</f>
        <v>1</v>
      </c>
      <c r="D286" s="1"/>
      <c r="E286" s="1"/>
      <c r="F286" s="9"/>
      <c r="G286" s="15" t="s">
        <v>0</v>
      </c>
      <c r="H286" s="22">
        <f>Fixture!$H$7</f>
        <v>2</v>
      </c>
      <c r="I286" s="9"/>
      <c r="J286" s="15" t="s">
        <v>0</v>
      </c>
      <c r="K286" s="22">
        <f>Fixture!$K$7</f>
        <v>2</v>
      </c>
      <c r="L286" s="1"/>
      <c r="M286" s="1"/>
      <c r="N286" s="9"/>
      <c r="O286" s="15" t="s">
        <v>0</v>
      </c>
      <c r="P286" s="22">
        <f>Fixture!$N$7</f>
        <v>3</v>
      </c>
      <c r="Q286" s="1"/>
      <c r="R286" s="9"/>
      <c r="S286" s="15" t="s">
        <v>0</v>
      </c>
      <c r="T286" s="22">
        <f>Fixture!$Q$7</f>
        <v>4</v>
      </c>
    </row>
    <row r="287" spans="1:20" ht="12.75">
      <c r="A287" s="7"/>
      <c r="B287" s="19" t="s">
        <v>4</v>
      </c>
      <c r="C287" s="22" t="str">
        <f>$C$5</f>
        <v>5TA     6TA     7MA</v>
      </c>
      <c r="D287" s="1"/>
      <c r="E287" s="1"/>
      <c r="F287" s="7"/>
      <c r="G287" s="19" t="s">
        <v>4</v>
      </c>
      <c r="H287" s="22" t="str">
        <f>$C$5</f>
        <v>5TA     6TA     7MA</v>
      </c>
      <c r="I287" s="7"/>
      <c r="J287" s="19" t="s">
        <v>4</v>
      </c>
      <c r="K287" s="22" t="str">
        <f>$C$5</f>
        <v>5TA     6TA     7MA</v>
      </c>
      <c r="L287" s="1"/>
      <c r="M287" s="1"/>
      <c r="N287" s="7"/>
      <c r="O287" s="19" t="s">
        <v>4</v>
      </c>
      <c r="P287" s="22" t="str">
        <f>$C$5</f>
        <v>5TA     6TA     7MA</v>
      </c>
      <c r="Q287" s="1"/>
      <c r="R287" s="7"/>
      <c r="S287" s="19" t="s">
        <v>4</v>
      </c>
      <c r="T287" s="22" t="str">
        <f>$C$5</f>
        <v>5TA     6TA     7MA</v>
      </c>
    </row>
    <row r="288" spans="1:20" ht="15">
      <c r="A288" s="14" t="str">
        <f>A6</f>
        <v>HOCKEY</v>
      </c>
      <c r="B288" s="2"/>
      <c r="C288" s="16" t="s">
        <v>2</v>
      </c>
      <c r="D288" s="5"/>
      <c r="E288" s="5"/>
      <c r="F288" s="14" t="str">
        <f>A6</f>
        <v>HOCKEY</v>
      </c>
      <c r="G288" s="2"/>
      <c r="H288" s="16" t="s">
        <v>2</v>
      </c>
      <c r="I288" s="14" t="str">
        <f>A6</f>
        <v>HOCKEY</v>
      </c>
      <c r="J288" s="2"/>
      <c r="K288" s="16" t="s">
        <v>2</v>
      </c>
      <c r="L288" s="5"/>
      <c r="M288" s="5"/>
      <c r="N288" s="14" t="str">
        <f>A6</f>
        <v>HOCKEY</v>
      </c>
      <c r="O288" s="2"/>
      <c r="P288" s="16" t="s">
        <v>2</v>
      </c>
      <c r="Q288" s="1"/>
      <c r="R288" s="14" t="str">
        <f>A6</f>
        <v>HOCKEY</v>
      </c>
      <c r="S288" s="2"/>
      <c r="T288" s="16" t="s">
        <v>2</v>
      </c>
    </row>
    <row r="289" spans="1:20" ht="12.75">
      <c r="A289" s="7"/>
      <c r="B289" s="1"/>
      <c r="C289" s="8"/>
      <c r="D289" s="1"/>
      <c r="E289" s="1"/>
      <c r="F289" s="7"/>
      <c r="G289" s="1"/>
      <c r="H289" s="8"/>
      <c r="I289" s="7"/>
      <c r="J289" s="1"/>
      <c r="K289" s="8"/>
      <c r="L289" s="1"/>
      <c r="M289" s="1"/>
      <c r="N289" s="7"/>
      <c r="O289" s="1"/>
      <c r="P289" s="8"/>
      <c r="Q289" s="1"/>
      <c r="R289" s="7"/>
      <c r="S289" s="1"/>
      <c r="T289" s="8"/>
    </row>
    <row r="290" spans="1:20" ht="12.75">
      <c r="A290" s="7"/>
      <c r="B290" s="1"/>
      <c r="C290" s="8"/>
      <c r="D290" s="1"/>
      <c r="E290" s="1"/>
      <c r="F290" s="7"/>
      <c r="G290" s="1"/>
      <c r="H290" s="8"/>
      <c r="I290" s="7"/>
      <c r="J290" s="1"/>
      <c r="K290" s="8"/>
      <c r="L290" s="1"/>
      <c r="M290" s="1"/>
      <c r="N290" s="7"/>
      <c r="O290" s="1"/>
      <c r="P290" s="8"/>
      <c r="Q290" s="1"/>
      <c r="R290" s="7"/>
      <c r="S290" s="1"/>
      <c r="T290" s="8"/>
    </row>
    <row r="291" spans="1:20" ht="20.25">
      <c r="A291" s="23" t="e">
        <f>Fixture!#REF!</f>
        <v>#REF!</v>
      </c>
      <c r="B291" s="1"/>
      <c r="C291" s="8"/>
      <c r="D291" s="1"/>
      <c r="E291" s="1"/>
      <c r="F291" s="23" t="e">
        <f>Fixture!#REF!</f>
        <v>#REF!</v>
      </c>
      <c r="G291" s="1"/>
      <c r="H291" s="8"/>
      <c r="I291" s="23" t="e">
        <f>Fixture!#REF!</f>
        <v>#REF!</v>
      </c>
      <c r="J291" s="1"/>
      <c r="K291" s="8"/>
      <c r="L291" s="1"/>
      <c r="M291" s="1"/>
      <c r="N291" s="23" t="e">
        <f>Fixture!#REF!</f>
        <v>#REF!</v>
      </c>
      <c r="O291" s="1"/>
      <c r="P291" s="8"/>
      <c r="R291" s="23" t="e">
        <f>Fixture!#REF!</f>
        <v>#REF!</v>
      </c>
      <c r="S291" s="1"/>
      <c r="T291" s="8"/>
    </row>
    <row r="292" spans="1:20" ht="12.75">
      <c r="A292" s="7"/>
      <c r="B292" s="1"/>
      <c r="C292" s="8"/>
      <c r="D292" s="1"/>
      <c r="E292" s="1"/>
      <c r="F292" s="7"/>
      <c r="G292" s="1"/>
      <c r="H292" s="8"/>
      <c r="I292" s="7"/>
      <c r="J292" s="1"/>
      <c r="K292" s="8"/>
      <c r="L292" s="1"/>
      <c r="M292" s="1"/>
      <c r="N292" s="7"/>
      <c r="O292" s="1"/>
      <c r="P292" s="8"/>
      <c r="R292" s="7"/>
      <c r="S292" s="1"/>
      <c r="T292" s="8"/>
    </row>
    <row r="293" spans="1:20" ht="12.75">
      <c r="A293" s="7"/>
      <c r="C293" s="8"/>
      <c r="D293" s="1"/>
      <c r="E293" s="1"/>
      <c r="F293" s="7"/>
      <c r="H293" s="8"/>
      <c r="I293" s="7"/>
      <c r="K293" s="8"/>
      <c r="L293" s="1"/>
      <c r="M293" s="1"/>
      <c r="N293" s="7"/>
      <c r="P293" s="8"/>
      <c r="R293" s="7"/>
      <c r="T293" s="8"/>
    </row>
    <row r="294" spans="1:20" ht="18">
      <c r="A294" s="108" t="s">
        <v>1</v>
      </c>
      <c r="B294" s="109"/>
      <c r="C294" s="8"/>
      <c r="D294" s="1"/>
      <c r="E294" s="1"/>
      <c r="F294" s="108" t="s">
        <v>1</v>
      </c>
      <c r="G294" s="109"/>
      <c r="H294" s="8"/>
      <c r="I294" s="108" t="s">
        <v>1</v>
      </c>
      <c r="J294" s="109"/>
      <c r="K294" s="8"/>
      <c r="L294" s="1"/>
      <c r="M294" s="1"/>
      <c r="N294" s="108" t="s">
        <v>1</v>
      </c>
      <c r="O294" s="109"/>
      <c r="P294" s="8"/>
      <c r="R294" s="108" t="s">
        <v>1</v>
      </c>
      <c r="S294" s="109"/>
      <c r="T294" s="8"/>
    </row>
    <row r="295" spans="1:20" ht="12.75">
      <c r="A295" s="7"/>
      <c r="B295" s="1"/>
      <c r="C295" s="8"/>
      <c r="D295" s="1"/>
      <c r="E295" s="1"/>
      <c r="F295" s="7"/>
      <c r="G295" s="1"/>
      <c r="H295" s="8"/>
      <c r="I295" s="7"/>
      <c r="J295" s="1"/>
      <c r="K295" s="8"/>
      <c r="L295" s="1"/>
      <c r="M295" s="1"/>
      <c r="N295" s="7"/>
      <c r="O295" s="1"/>
      <c r="P295" s="8"/>
      <c r="R295" s="7"/>
      <c r="S295" s="1"/>
      <c r="T295" s="8"/>
    </row>
    <row r="296" spans="1:20" ht="12.75">
      <c r="A296" s="7"/>
      <c r="B296" s="1"/>
      <c r="C296" s="8"/>
      <c r="D296" s="1"/>
      <c r="E296" s="1"/>
      <c r="F296" s="7"/>
      <c r="G296" s="1"/>
      <c r="H296" s="8"/>
      <c r="I296" s="7"/>
      <c r="J296" s="1"/>
      <c r="K296" s="8"/>
      <c r="L296" s="1"/>
      <c r="M296" s="1"/>
      <c r="N296" s="7"/>
      <c r="O296" s="1"/>
      <c r="P296" s="8"/>
      <c r="R296" s="7"/>
      <c r="S296" s="1"/>
      <c r="T296" s="8"/>
    </row>
    <row r="297" spans="1:20" ht="20.25">
      <c r="A297" s="23" t="e">
        <f>Fixture!#REF!</f>
        <v>#REF!</v>
      </c>
      <c r="B297" s="1"/>
      <c r="C297" s="8"/>
      <c r="D297" s="1"/>
      <c r="E297" s="1"/>
      <c r="F297" s="23" t="e">
        <f>Fixture!#REF!</f>
        <v>#REF!</v>
      </c>
      <c r="G297" s="1"/>
      <c r="H297" s="8"/>
      <c r="I297" s="23" t="e">
        <f>Fixture!#REF!</f>
        <v>#REF!</v>
      </c>
      <c r="J297" s="1"/>
      <c r="K297" s="8"/>
      <c r="L297" s="1"/>
      <c r="M297" s="1"/>
      <c r="N297" s="23" t="e">
        <f>Fixture!#REF!</f>
        <v>#REF!</v>
      </c>
      <c r="O297" s="1"/>
      <c r="P297" s="8"/>
      <c r="R297" s="23" t="e">
        <f>Fixture!#REF!</f>
        <v>#REF!</v>
      </c>
      <c r="S297" s="1"/>
      <c r="T297" s="8"/>
    </row>
    <row r="298" spans="1:20" ht="12.75">
      <c r="A298" s="7"/>
      <c r="B298" s="1"/>
      <c r="C298" s="8"/>
      <c r="F298" s="7"/>
      <c r="G298" s="1"/>
      <c r="H298" s="8"/>
      <c r="I298" s="7"/>
      <c r="J298" s="1"/>
      <c r="K298" s="8"/>
      <c r="L298" s="1"/>
      <c r="M298" s="1"/>
      <c r="N298" s="7"/>
      <c r="O298" s="1"/>
      <c r="P298" s="8"/>
      <c r="Q298" s="1"/>
      <c r="R298" s="7"/>
      <c r="S298" s="1"/>
      <c r="T298" s="8"/>
    </row>
    <row r="299" spans="1:20" ht="12.75">
      <c r="A299" s="10"/>
      <c r="B299" s="11"/>
      <c r="C299" s="12"/>
      <c r="F299" s="10"/>
      <c r="G299" s="11"/>
      <c r="H299" s="12"/>
      <c r="I299" s="10"/>
      <c r="J299" s="11"/>
      <c r="K299" s="12"/>
      <c r="L299" s="1"/>
      <c r="M299" s="1"/>
      <c r="N299" s="10"/>
      <c r="O299" s="11"/>
      <c r="P299" s="12"/>
      <c r="Q299" s="1"/>
      <c r="R299" s="10"/>
      <c r="S299" s="11"/>
      <c r="T299" s="12"/>
    </row>
    <row r="300" spans="1:20" ht="13.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thickTop="1">
      <c r="A301" s="6"/>
      <c r="B301" s="18">
        <f>B1</f>
      </c>
      <c r="C301" s="29" t="str">
        <f>$C$1</f>
        <v>HOCKEY</v>
      </c>
      <c r="D301" s="3"/>
      <c r="E301" s="1"/>
      <c r="F301" s="6"/>
      <c r="G301" s="18">
        <f>B1</f>
      </c>
      <c r="H301" s="29" t="str">
        <f>$C$1</f>
        <v>HOCKEY</v>
      </c>
      <c r="I301" s="6"/>
      <c r="J301" s="18">
        <f>B1</f>
      </c>
      <c r="K301" s="29" t="str">
        <f>$C$1</f>
        <v>HOCKEY</v>
      </c>
      <c r="L301" s="1"/>
      <c r="M301" s="1"/>
      <c r="N301" s="6"/>
      <c r="O301" s="18">
        <f>B1</f>
      </c>
      <c r="P301" s="29" t="str">
        <f>$C$1</f>
        <v>HOCKEY</v>
      </c>
      <c r="Q301" s="1"/>
      <c r="R301" s="6"/>
      <c r="S301" s="18">
        <f>B1</f>
      </c>
      <c r="T301" s="29" t="str">
        <f>$C$1</f>
        <v>HOCKEY</v>
      </c>
    </row>
    <row r="302" spans="1:20" ht="12.75">
      <c r="A302" s="7"/>
      <c r="B302" s="15" t="s">
        <v>5</v>
      </c>
      <c r="C302" s="26" t="e">
        <f>Fixture!#REF!</f>
        <v>#REF!</v>
      </c>
      <c r="D302" s="1"/>
      <c r="E302" s="1"/>
      <c r="F302" s="7"/>
      <c r="G302" s="15" t="s">
        <v>5</v>
      </c>
      <c r="H302" s="26" t="e">
        <f>Fixture!#REF!</f>
        <v>#REF!</v>
      </c>
      <c r="I302" s="7"/>
      <c r="J302" s="15" t="s">
        <v>5</v>
      </c>
      <c r="K302" s="26" t="e">
        <f>Fixture!#REF!</f>
        <v>#REF!</v>
      </c>
      <c r="L302" s="1"/>
      <c r="M302" s="1"/>
      <c r="N302" s="7"/>
      <c r="O302" s="15" t="s">
        <v>5</v>
      </c>
      <c r="P302" s="26" t="e">
        <f>Fixture!#REF!</f>
        <v>#REF!</v>
      </c>
      <c r="Q302" s="1"/>
      <c r="R302" s="7"/>
      <c r="S302" s="15" t="s">
        <v>5</v>
      </c>
      <c r="T302" s="26" t="e">
        <f>Fixture!#REF!</f>
        <v>#REF!</v>
      </c>
    </row>
    <row r="303" spans="1:20" ht="12.75">
      <c r="A303" s="7"/>
      <c r="B303" s="15" t="s">
        <v>3</v>
      </c>
      <c r="C303" s="25">
        <f>Fixture!$N$6</f>
        <v>0</v>
      </c>
      <c r="D303" s="1"/>
      <c r="E303" s="1"/>
      <c r="F303" s="7"/>
      <c r="G303" s="15" t="s">
        <v>3</v>
      </c>
      <c r="H303" s="25">
        <f>Fixture!$N$6</f>
        <v>0</v>
      </c>
      <c r="I303" s="7"/>
      <c r="J303" s="15" t="s">
        <v>3</v>
      </c>
      <c r="K303" s="25">
        <f>Fixture!$N$6</f>
        <v>0</v>
      </c>
      <c r="L303" s="1"/>
      <c r="M303" s="1"/>
      <c r="N303" s="7"/>
      <c r="O303" s="15" t="s">
        <v>3</v>
      </c>
      <c r="P303" s="25">
        <f>Fixture!$N$6</f>
        <v>0</v>
      </c>
      <c r="Q303" s="1"/>
      <c r="R303" s="7"/>
      <c r="S303" s="15" t="s">
        <v>3</v>
      </c>
      <c r="T303" s="25">
        <f>Fixture!$N$6</f>
        <v>0</v>
      </c>
    </row>
    <row r="304" spans="1:20" ht="18">
      <c r="A304" s="9"/>
      <c r="B304" s="15" t="s">
        <v>0</v>
      </c>
      <c r="C304" s="22">
        <f>Fixture!$D$7</f>
        <v>1</v>
      </c>
      <c r="D304" s="1"/>
      <c r="E304" s="1"/>
      <c r="F304" s="9"/>
      <c r="G304" s="15" t="s">
        <v>0</v>
      </c>
      <c r="H304" s="22">
        <f>Fixture!$H$7</f>
        <v>2</v>
      </c>
      <c r="I304" s="9"/>
      <c r="J304" s="15" t="s">
        <v>0</v>
      </c>
      <c r="K304" s="22">
        <f>Fixture!$K$7</f>
        <v>2</v>
      </c>
      <c r="L304" s="1"/>
      <c r="M304" s="1"/>
      <c r="N304" s="9"/>
      <c r="O304" s="15" t="s">
        <v>0</v>
      </c>
      <c r="P304" s="22">
        <f>Fixture!$N$7</f>
        <v>3</v>
      </c>
      <c r="Q304" s="1"/>
      <c r="R304" s="9"/>
      <c r="S304" s="15" t="s">
        <v>0</v>
      </c>
      <c r="T304" s="22">
        <f>Fixture!$Q$7</f>
        <v>4</v>
      </c>
    </row>
    <row r="305" spans="1:20" ht="12.75">
      <c r="A305" s="7"/>
      <c r="B305" s="19" t="s">
        <v>4</v>
      </c>
      <c r="C305" s="22" t="str">
        <f>$C$5</f>
        <v>5TA     6TA     7MA</v>
      </c>
      <c r="D305" s="1"/>
      <c r="E305" s="1"/>
      <c r="F305" s="7"/>
      <c r="G305" s="19" t="s">
        <v>4</v>
      </c>
      <c r="H305" s="22" t="str">
        <f>$C$5</f>
        <v>5TA     6TA     7MA</v>
      </c>
      <c r="I305" s="7"/>
      <c r="J305" s="19" t="s">
        <v>4</v>
      </c>
      <c r="K305" s="22" t="str">
        <f>$C$5</f>
        <v>5TA     6TA     7MA</v>
      </c>
      <c r="L305" s="1"/>
      <c r="M305" s="1"/>
      <c r="N305" s="7"/>
      <c r="O305" s="19" t="s">
        <v>4</v>
      </c>
      <c r="P305" s="22" t="str">
        <f>$C$5</f>
        <v>5TA     6TA     7MA</v>
      </c>
      <c r="Q305" s="1"/>
      <c r="R305" s="7"/>
      <c r="S305" s="19" t="s">
        <v>4</v>
      </c>
      <c r="T305" s="22" t="str">
        <f>$C$5</f>
        <v>5TA     6TA     7MA</v>
      </c>
    </row>
    <row r="306" spans="1:20" ht="15">
      <c r="A306" s="14" t="str">
        <f>A6</f>
        <v>HOCKEY</v>
      </c>
      <c r="B306" s="2"/>
      <c r="C306" s="16" t="s">
        <v>2</v>
      </c>
      <c r="D306" s="5"/>
      <c r="E306" s="5"/>
      <c r="F306" s="14" t="str">
        <f>A6</f>
        <v>HOCKEY</v>
      </c>
      <c r="G306" s="2"/>
      <c r="H306" s="16" t="s">
        <v>2</v>
      </c>
      <c r="I306" s="14" t="str">
        <f>A6</f>
        <v>HOCKEY</v>
      </c>
      <c r="J306" s="2"/>
      <c r="K306" s="16" t="s">
        <v>2</v>
      </c>
      <c r="L306" s="5"/>
      <c r="M306" s="5"/>
      <c r="N306" s="14" t="str">
        <f>A6</f>
        <v>HOCKEY</v>
      </c>
      <c r="O306" s="2"/>
      <c r="P306" s="16" t="s">
        <v>2</v>
      </c>
      <c r="Q306" s="1"/>
      <c r="R306" s="14" t="str">
        <f>A6</f>
        <v>HOCKEY</v>
      </c>
      <c r="S306" s="2"/>
      <c r="T306" s="16" t="s">
        <v>2</v>
      </c>
    </row>
    <row r="307" spans="1:20" ht="12.75">
      <c r="A307" s="7"/>
      <c r="B307" s="1"/>
      <c r="C307" s="8"/>
      <c r="D307" s="1"/>
      <c r="E307" s="1"/>
      <c r="F307" s="7"/>
      <c r="G307" s="1"/>
      <c r="H307" s="8"/>
      <c r="I307" s="7"/>
      <c r="J307" s="1"/>
      <c r="K307" s="8"/>
      <c r="L307" s="1"/>
      <c r="M307" s="1"/>
      <c r="N307" s="7"/>
      <c r="O307" s="1"/>
      <c r="P307" s="8"/>
      <c r="Q307" s="1"/>
      <c r="R307" s="7"/>
      <c r="S307" s="1"/>
      <c r="T307" s="8"/>
    </row>
    <row r="308" spans="1:20" ht="12.75">
      <c r="A308" s="7"/>
      <c r="B308" s="1"/>
      <c r="C308" s="8"/>
      <c r="D308" s="1"/>
      <c r="E308" s="1"/>
      <c r="F308" s="7"/>
      <c r="G308" s="1"/>
      <c r="H308" s="8"/>
      <c r="I308" s="7"/>
      <c r="J308" s="1"/>
      <c r="K308" s="8"/>
      <c r="L308" s="1"/>
      <c r="M308" s="1"/>
      <c r="N308" s="7"/>
      <c r="O308" s="1"/>
      <c r="P308" s="8"/>
      <c r="Q308" s="1"/>
      <c r="R308" s="7"/>
      <c r="S308" s="1"/>
      <c r="T308" s="8"/>
    </row>
    <row r="309" spans="1:20" ht="20.25">
      <c r="A309" s="23" t="e">
        <f>Fixture!#REF!</f>
        <v>#REF!</v>
      </c>
      <c r="B309" s="1"/>
      <c r="C309" s="8"/>
      <c r="D309" s="1"/>
      <c r="E309" s="1"/>
      <c r="F309" s="23" t="e">
        <f>Fixture!#REF!</f>
        <v>#REF!</v>
      </c>
      <c r="G309" s="1"/>
      <c r="H309" s="8"/>
      <c r="I309" s="23" t="e">
        <f>Fixture!#REF!</f>
        <v>#REF!</v>
      </c>
      <c r="J309" s="1"/>
      <c r="K309" s="8"/>
      <c r="L309" s="1"/>
      <c r="M309" s="1"/>
      <c r="N309" s="23" t="e">
        <f>Fixture!#REF!</f>
        <v>#REF!</v>
      </c>
      <c r="O309" s="1"/>
      <c r="P309" s="8"/>
      <c r="R309" s="23" t="e">
        <f>Fixture!#REF!</f>
        <v>#REF!</v>
      </c>
      <c r="S309" s="1"/>
      <c r="T309" s="8"/>
    </row>
    <row r="310" spans="1:20" ht="12.75">
      <c r="A310" s="7"/>
      <c r="B310" s="1"/>
      <c r="C310" s="8"/>
      <c r="D310" s="1"/>
      <c r="E310" s="1"/>
      <c r="F310" s="7"/>
      <c r="G310" s="1"/>
      <c r="H310" s="8"/>
      <c r="I310" s="7"/>
      <c r="J310" s="1"/>
      <c r="K310" s="8"/>
      <c r="L310" s="1"/>
      <c r="M310" s="1"/>
      <c r="N310" s="7"/>
      <c r="O310" s="1"/>
      <c r="P310" s="8"/>
      <c r="R310" s="7"/>
      <c r="S310" s="1"/>
      <c r="T310" s="8"/>
    </row>
    <row r="311" spans="1:20" ht="12.75">
      <c r="A311" s="7"/>
      <c r="C311" s="8"/>
      <c r="D311" s="1"/>
      <c r="E311" s="1"/>
      <c r="F311" s="7"/>
      <c r="H311" s="8"/>
      <c r="I311" s="7"/>
      <c r="K311" s="8"/>
      <c r="L311" s="1"/>
      <c r="M311" s="1"/>
      <c r="N311" s="7"/>
      <c r="P311" s="8"/>
      <c r="R311" s="7"/>
      <c r="T311" s="8"/>
    </row>
    <row r="312" spans="1:20" ht="18">
      <c r="A312" s="108" t="s">
        <v>1</v>
      </c>
      <c r="B312" s="109"/>
      <c r="C312" s="8"/>
      <c r="D312" s="1"/>
      <c r="E312" s="1"/>
      <c r="F312" s="108" t="s">
        <v>1</v>
      </c>
      <c r="G312" s="109"/>
      <c r="H312" s="8"/>
      <c r="I312" s="108" t="s">
        <v>1</v>
      </c>
      <c r="J312" s="109"/>
      <c r="K312" s="8"/>
      <c r="L312" s="1"/>
      <c r="M312" s="1"/>
      <c r="N312" s="108" t="s">
        <v>1</v>
      </c>
      <c r="O312" s="109"/>
      <c r="P312" s="8"/>
      <c r="R312" s="108" t="s">
        <v>1</v>
      </c>
      <c r="S312" s="109"/>
      <c r="T312" s="8"/>
    </row>
    <row r="313" spans="1:20" ht="12.75">
      <c r="A313" s="7"/>
      <c r="B313" s="1"/>
      <c r="C313" s="8"/>
      <c r="D313" s="1"/>
      <c r="E313" s="1"/>
      <c r="F313" s="7"/>
      <c r="G313" s="1"/>
      <c r="H313" s="8"/>
      <c r="I313" s="7"/>
      <c r="J313" s="1"/>
      <c r="K313" s="8"/>
      <c r="L313" s="1"/>
      <c r="M313" s="1"/>
      <c r="N313" s="7"/>
      <c r="O313" s="1"/>
      <c r="P313" s="8"/>
      <c r="R313" s="7"/>
      <c r="S313" s="1"/>
      <c r="T313" s="8"/>
    </row>
    <row r="314" spans="1:20" ht="12.75">
      <c r="A314" s="7"/>
      <c r="B314" s="1"/>
      <c r="C314" s="8"/>
      <c r="D314" s="1"/>
      <c r="E314" s="1"/>
      <c r="F314" s="7"/>
      <c r="G314" s="1"/>
      <c r="H314" s="8"/>
      <c r="I314" s="7"/>
      <c r="J314" s="1"/>
      <c r="K314" s="8"/>
      <c r="L314" s="1"/>
      <c r="M314" s="1"/>
      <c r="N314" s="7"/>
      <c r="O314" s="1"/>
      <c r="P314" s="8"/>
      <c r="R314" s="7"/>
      <c r="S314" s="1"/>
      <c r="T314" s="8"/>
    </row>
    <row r="315" spans="1:20" ht="20.25">
      <c r="A315" s="23" t="e">
        <f>Fixture!#REF!</f>
        <v>#REF!</v>
      </c>
      <c r="B315" s="1"/>
      <c r="C315" s="8"/>
      <c r="D315" s="1"/>
      <c r="E315" s="1"/>
      <c r="F315" s="23" t="e">
        <f>Fixture!#REF!</f>
        <v>#REF!</v>
      </c>
      <c r="G315" s="1"/>
      <c r="H315" s="8"/>
      <c r="I315" s="23" t="e">
        <f>Fixture!#REF!</f>
        <v>#REF!</v>
      </c>
      <c r="J315" s="1"/>
      <c r="K315" s="8"/>
      <c r="L315" s="1"/>
      <c r="M315" s="1"/>
      <c r="N315" s="23" t="e">
        <f>Fixture!#REF!</f>
        <v>#REF!</v>
      </c>
      <c r="O315" s="1"/>
      <c r="P315" s="8"/>
      <c r="R315" s="23" t="e">
        <f>Fixture!#REF!</f>
        <v>#REF!</v>
      </c>
      <c r="S315" s="1"/>
      <c r="T315" s="8"/>
    </row>
    <row r="316" spans="1:20" ht="12.75">
      <c r="A316" s="7"/>
      <c r="B316" s="1"/>
      <c r="C316" s="8"/>
      <c r="F316" s="7"/>
      <c r="G316" s="1"/>
      <c r="H316" s="8"/>
      <c r="I316" s="7"/>
      <c r="J316" s="1"/>
      <c r="K316" s="8"/>
      <c r="L316" s="1"/>
      <c r="M316" s="1"/>
      <c r="N316" s="7"/>
      <c r="O316" s="1"/>
      <c r="P316" s="8"/>
      <c r="Q316" s="1"/>
      <c r="R316" s="7"/>
      <c r="S316" s="1"/>
      <c r="T316" s="8"/>
    </row>
    <row r="317" spans="1:20" ht="12.75">
      <c r="A317" s="10"/>
      <c r="B317" s="11"/>
      <c r="C317" s="12"/>
      <c r="F317" s="10"/>
      <c r="G317" s="11"/>
      <c r="H317" s="12"/>
      <c r="I317" s="10"/>
      <c r="J317" s="11"/>
      <c r="K317" s="12"/>
      <c r="L317" s="1"/>
      <c r="M317" s="1"/>
      <c r="N317" s="10"/>
      <c r="O317" s="11"/>
      <c r="P317" s="12"/>
      <c r="Q317" s="1"/>
      <c r="R317" s="10"/>
      <c r="S317" s="11"/>
      <c r="T317" s="12"/>
    </row>
    <row r="318" spans="1:20" ht="13.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thickTop="1">
      <c r="A319" s="6"/>
      <c r="B319" s="18">
        <f>B1</f>
      </c>
      <c r="C319" s="29" t="str">
        <f>$C$1</f>
        <v>HOCKEY</v>
      </c>
      <c r="D319" s="3"/>
      <c r="E319" s="1"/>
      <c r="F319" s="6"/>
      <c r="G319" s="18">
        <f>B1</f>
      </c>
      <c r="H319" s="29" t="str">
        <f>$C$1</f>
        <v>HOCKEY</v>
      </c>
      <c r="I319" s="6"/>
      <c r="J319" s="18">
        <f>B1</f>
      </c>
      <c r="K319" s="29" t="str">
        <f>$C$1</f>
        <v>HOCKEY</v>
      </c>
      <c r="L319" s="1"/>
      <c r="M319" s="1"/>
      <c r="N319" s="6"/>
      <c r="O319" s="18">
        <f>B1</f>
      </c>
      <c r="P319" s="29" t="str">
        <f>$C$1</f>
        <v>HOCKEY</v>
      </c>
      <c r="Q319" s="1"/>
      <c r="R319" s="6"/>
      <c r="S319" s="18">
        <f>B1</f>
      </c>
      <c r="T319" s="29" t="str">
        <f>$C$1</f>
        <v>HOCKEY</v>
      </c>
    </row>
    <row r="320" spans="1:20" ht="12.75">
      <c r="A320" s="7"/>
      <c r="B320" s="15" t="s">
        <v>5</v>
      </c>
      <c r="C320" s="26" t="e">
        <f>Fixture!#REF!</f>
        <v>#REF!</v>
      </c>
      <c r="D320" s="1"/>
      <c r="E320" s="1"/>
      <c r="F320" s="7"/>
      <c r="G320" s="15" t="s">
        <v>5</v>
      </c>
      <c r="H320" s="26" t="e">
        <f>Fixture!#REF!</f>
        <v>#REF!</v>
      </c>
      <c r="I320" s="7"/>
      <c r="J320" s="15" t="s">
        <v>5</v>
      </c>
      <c r="K320" s="26" t="e">
        <f>Fixture!#REF!</f>
        <v>#REF!</v>
      </c>
      <c r="L320" s="1"/>
      <c r="M320" s="1"/>
      <c r="N320" s="7"/>
      <c r="O320" s="15" t="s">
        <v>5</v>
      </c>
      <c r="P320" s="26" t="e">
        <f>Fixture!#REF!</f>
        <v>#REF!</v>
      </c>
      <c r="Q320" s="1"/>
      <c r="R320" s="7"/>
      <c r="S320" s="15" t="s">
        <v>5</v>
      </c>
      <c r="T320" s="26" t="e">
        <f>Fixture!#REF!</f>
        <v>#REF!</v>
      </c>
    </row>
    <row r="321" spans="1:20" ht="12.75">
      <c r="A321" s="7"/>
      <c r="B321" s="15" t="s">
        <v>3</v>
      </c>
      <c r="C321" s="25">
        <f>Fixture!$N$6</f>
        <v>0</v>
      </c>
      <c r="D321" s="1"/>
      <c r="E321" s="1"/>
      <c r="F321" s="7"/>
      <c r="G321" s="15" t="s">
        <v>3</v>
      </c>
      <c r="H321" s="25">
        <f>Fixture!$N$6</f>
        <v>0</v>
      </c>
      <c r="I321" s="7"/>
      <c r="J321" s="15" t="s">
        <v>3</v>
      </c>
      <c r="K321" s="25">
        <f>Fixture!$N$6</f>
        <v>0</v>
      </c>
      <c r="L321" s="1"/>
      <c r="M321" s="1"/>
      <c r="N321" s="7"/>
      <c r="O321" s="15" t="s">
        <v>3</v>
      </c>
      <c r="P321" s="25">
        <f>Fixture!$N$6</f>
        <v>0</v>
      </c>
      <c r="Q321" s="1"/>
      <c r="R321" s="7"/>
      <c r="S321" s="15" t="s">
        <v>3</v>
      </c>
      <c r="T321" s="25">
        <f>Fixture!$N$6</f>
        <v>0</v>
      </c>
    </row>
    <row r="322" spans="1:20" ht="18">
      <c r="A322" s="9"/>
      <c r="B322" s="15" t="s">
        <v>0</v>
      </c>
      <c r="C322" s="22">
        <f>Fixture!$D$7</f>
        <v>1</v>
      </c>
      <c r="D322" s="1"/>
      <c r="E322" s="1"/>
      <c r="F322" s="9"/>
      <c r="G322" s="15" t="s">
        <v>0</v>
      </c>
      <c r="H322" s="22">
        <f>Fixture!$H$7</f>
        <v>2</v>
      </c>
      <c r="I322" s="9"/>
      <c r="J322" s="15" t="s">
        <v>0</v>
      </c>
      <c r="K322" s="22">
        <f>Fixture!$K$7</f>
        <v>2</v>
      </c>
      <c r="L322" s="1"/>
      <c r="M322" s="1"/>
      <c r="N322" s="9"/>
      <c r="O322" s="15" t="s">
        <v>0</v>
      </c>
      <c r="P322" s="22">
        <f>Fixture!$N$7</f>
        <v>3</v>
      </c>
      <c r="Q322" s="1"/>
      <c r="R322" s="9"/>
      <c r="S322" s="15" t="s">
        <v>0</v>
      </c>
      <c r="T322" s="22">
        <f>Fixture!$Q$7</f>
        <v>4</v>
      </c>
    </row>
    <row r="323" spans="1:20" ht="12.75">
      <c r="A323" s="7"/>
      <c r="B323" s="19" t="s">
        <v>4</v>
      </c>
      <c r="C323" s="22" t="str">
        <f>$C$5</f>
        <v>5TA     6TA     7MA</v>
      </c>
      <c r="D323" s="1"/>
      <c r="E323" s="1"/>
      <c r="F323" s="7"/>
      <c r="G323" s="19" t="s">
        <v>4</v>
      </c>
      <c r="H323" s="22" t="str">
        <f>$C$5</f>
        <v>5TA     6TA     7MA</v>
      </c>
      <c r="I323" s="7"/>
      <c r="J323" s="19" t="s">
        <v>4</v>
      </c>
      <c r="K323" s="22" t="str">
        <f>$C$5</f>
        <v>5TA     6TA     7MA</v>
      </c>
      <c r="L323" s="1"/>
      <c r="M323" s="1"/>
      <c r="N323" s="7"/>
      <c r="O323" s="19" t="s">
        <v>4</v>
      </c>
      <c r="P323" s="22" t="str">
        <f>$C$5</f>
        <v>5TA     6TA     7MA</v>
      </c>
      <c r="Q323" s="1"/>
      <c r="R323" s="7"/>
      <c r="S323" s="19" t="s">
        <v>4</v>
      </c>
      <c r="T323" s="22" t="str">
        <f>$C$5</f>
        <v>5TA     6TA     7MA</v>
      </c>
    </row>
    <row r="324" spans="1:20" ht="15">
      <c r="A324" s="14" t="str">
        <f>A6</f>
        <v>HOCKEY</v>
      </c>
      <c r="B324" s="2"/>
      <c r="C324" s="16" t="s">
        <v>2</v>
      </c>
      <c r="D324" s="5"/>
      <c r="E324" s="5"/>
      <c r="F324" s="14" t="str">
        <f>A6</f>
        <v>HOCKEY</v>
      </c>
      <c r="G324" s="2"/>
      <c r="H324" s="16" t="s">
        <v>2</v>
      </c>
      <c r="I324" s="14" t="str">
        <f>A6</f>
        <v>HOCKEY</v>
      </c>
      <c r="J324" s="2"/>
      <c r="K324" s="16" t="s">
        <v>2</v>
      </c>
      <c r="L324" s="5"/>
      <c r="M324" s="5"/>
      <c r="N324" s="14" t="str">
        <f>A6</f>
        <v>HOCKEY</v>
      </c>
      <c r="O324" s="2"/>
      <c r="P324" s="16" t="s">
        <v>2</v>
      </c>
      <c r="Q324" s="1"/>
      <c r="R324" s="14" t="str">
        <f>A6</f>
        <v>HOCKEY</v>
      </c>
      <c r="S324" s="2"/>
      <c r="T324" s="16" t="s">
        <v>2</v>
      </c>
    </row>
    <row r="325" spans="1:20" ht="12.75">
      <c r="A325" s="7"/>
      <c r="B325" s="1"/>
      <c r="C325" s="8"/>
      <c r="D325" s="1"/>
      <c r="E325" s="1"/>
      <c r="F325" s="7"/>
      <c r="G325" s="1"/>
      <c r="H325" s="8"/>
      <c r="I325" s="7"/>
      <c r="J325" s="1"/>
      <c r="K325" s="8"/>
      <c r="L325" s="1"/>
      <c r="M325" s="1"/>
      <c r="N325" s="7"/>
      <c r="O325" s="1"/>
      <c r="P325" s="8"/>
      <c r="Q325" s="1"/>
      <c r="R325" s="7"/>
      <c r="S325" s="1"/>
      <c r="T325" s="8"/>
    </row>
    <row r="326" spans="1:20" ht="12.75">
      <c r="A326" s="7"/>
      <c r="B326" s="1"/>
      <c r="C326" s="8"/>
      <c r="D326" s="1"/>
      <c r="E326" s="1"/>
      <c r="F326" s="7"/>
      <c r="G326" s="1"/>
      <c r="H326" s="8"/>
      <c r="I326" s="7"/>
      <c r="J326" s="1"/>
      <c r="K326" s="8"/>
      <c r="L326" s="1"/>
      <c r="M326" s="1"/>
      <c r="N326" s="7"/>
      <c r="O326" s="1"/>
      <c r="P326" s="8"/>
      <c r="Q326" s="1"/>
      <c r="R326" s="7"/>
      <c r="S326" s="1"/>
      <c r="T326" s="8"/>
    </row>
    <row r="327" spans="1:20" ht="20.25">
      <c r="A327" s="23" t="e">
        <f>Fixture!#REF!</f>
        <v>#REF!</v>
      </c>
      <c r="B327" s="1"/>
      <c r="C327" s="8"/>
      <c r="D327" s="1"/>
      <c r="E327" s="1"/>
      <c r="F327" s="23" t="e">
        <f>Fixture!#REF!</f>
        <v>#REF!</v>
      </c>
      <c r="G327" s="1"/>
      <c r="H327" s="8"/>
      <c r="I327" s="23" t="e">
        <f>Fixture!#REF!</f>
        <v>#REF!</v>
      </c>
      <c r="J327" s="1"/>
      <c r="K327" s="8"/>
      <c r="L327" s="1"/>
      <c r="M327" s="1"/>
      <c r="N327" s="23" t="e">
        <f>Fixture!#REF!</f>
        <v>#REF!</v>
      </c>
      <c r="O327" s="1"/>
      <c r="P327" s="8"/>
      <c r="R327" s="23" t="e">
        <f>Fixture!#REF!</f>
        <v>#REF!</v>
      </c>
      <c r="S327" s="1"/>
      <c r="T327" s="8"/>
    </row>
    <row r="328" spans="1:20" ht="12.75">
      <c r="A328" s="7"/>
      <c r="B328" s="1"/>
      <c r="C328" s="8"/>
      <c r="D328" s="1"/>
      <c r="E328" s="1"/>
      <c r="F328" s="7"/>
      <c r="G328" s="1"/>
      <c r="H328" s="8"/>
      <c r="I328" s="7"/>
      <c r="J328" s="1"/>
      <c r="K328" s="8"/>
      <c r="L328" s="1"/>
      <c r="M328" s="1"/>
      <c r="N328" s="7"/>
      <c r="O328" s="1"/>
      <c r="P328" s="8"/>
      <c r="R328" s="7"/>
      <c r="S328" s="1"/>
      <c r="T328" s="8"/>
    </row>
    <row r="329" spans="1:20" ht="12.75">
      <c r="A329" s="7"/>
      <c r="C329" s="8"/>
      <c r="D329" s="1"/>
      <c r="E329" s="1"/>
      <c r="F329" s="7"/>
      <c r="H329" s="8"/>
      <c r="I329" s="7"/>
      <c r="K329" s="8"/>
      <c r="L329" s="1"/>
      <c r="M329" s="1"/>
      <c r="N329" s="7"/>
      <c r="P329" s="8"/>
      <c r="R329" s="7"/>
      <c r="T329" s="8"/>
    </row>
    <row r="330" spans="1:20" ht="18">
      <c r="A330" s="108" t="s">
        <v>1</v>
      </c>
      <c r="B330" s="109"/>
      <c r="C330" s="8"/>
      <c r="D330" s="1"/>
      <c r="E330" s="1"/>
      <c r="F330" s="108" t="s">
        <v>1</v>
      </c>
      <c r="G330" s="109"/>
      <c r="H330" s="8"/>
      <c r="I330" s="108" t="s">
        <v>1</v>
      </c>
      <c r="J330" s="109"/>
      <c r="K330" s="8"/>
      <c r="L330" s="1"/>
      <c r="M330" s="1"/>
      <c r="N330" s="108" t="s">
        <v>1</v>
      </c>
      <c r="O330" s="109"/>
      <c r="P330" s="8"/>
      <c r="R330" s="108" t="s">
        <v>1</v>
      </c>
      <c r="S330" s="109"/>
      <c r="T330" s="8"/>
    </row>
    <row r="331" spans="1:20" ht="12.75">
      <c r="A331" s="7"/>
      <c r="B331" s="1"/>
      <c r="C331" s="8"/>
      <c r="D331" s="1"/>
      <c r="E331" s="1"/>
      <c r="F331" s="7"/>
      <c r="G331" s="1"/>
      <c r="H331" s="8"/>
      <c r="I331" s="7"/>
      <c r="J331" s="1"/>
      <c r="K331" s="8"/>
      <c r="L331" s="1"/>
      <c r="M331" s="1"/>
      <c r="N331" s="7"/>
      <c r="O331" s="1"/>
      <c r="P331" s="8"/>
      <c r="R331" s="7"/>
      <c r="S331" s="1"/>
      <c r="T331" s="8"/>
    </row>
    <row r="332" spans="1:20" ht="12.75">
      <c r="A332" s="7"/>
      <c r="B332" s="1"/>
      <c r="C332" s="8"/>
      <c r="D332" s="1"/>
      <c r="E332" s="1"/>
      <c r="F332" s="7"/>
      <c r="G332" s="1"/>
      <c r="H332" s="8"/>
      <c r="I332" s="7"/>
      <c r="J332" s="1"/>
      <c r="K332" s="8"/>
      <c r="L332" s="1"/>
      <c r="M332" s="1"/>
      <c r="N332" s="7"/>
      <c r="O332" s="1"/>
      <c r="P332" s="8"/>
      <c r="R332" s="7"/>
      <c r="S332" s="1"/>
      <c r="T332" s="8"/>
    </row>
    <row r="333" spans="1:20" ht="20.25">
      <c r="A333" s="23" t="e">
        <f>Fixture!#REF!</f>
        <v>#REF!</v>
      </c>
      <c r="B333" s="1"/>
      <c r="C333" s="8"/>
      <c r="D333" s="1"/>
      <c r="E333" s="1"/>
      <c r="F333" s="23" t="e">
        <f>Fixture!#REF!</f>
        <v>#REF!</v>
      </c>
      <c r="G333" s="1"/>
      <c r="H333" s="8"/>
      <c r="I333" s="23" t="e">
        <f>Fixture!#REF!</f>
        <v>#REF!</v>
      </c>
      <c r="J333" s="1"/>
      <c r="K333" s="8"/>
      <c r="L333" s="1"/>
      <c r="M333" s="1"/>
      <c r="N333" s="23" t="e">
        <f>Fixture!#REF!</f>
        <v>#REF!</v>
      </c>
      <c r="O333" s="1"/>
      <c r="P333" s="8"/>
      <c r="R333" s="23" t="e">
        <f>Fixture!#REF!</f>
        <v>#REF!</v>
      </c>
      <c r="S333" s="1"/>
      <c r="T333" s="8"/>
    </row>
    <row r="334" spans="1:20" ht="12.75">
      <c r="A334" s="7"/>
      <c r="B334" s="1"/>
      <c r="C334" s="8"/>
      <c r="F334" s="7"/>
      <c r="G334" s="1"/>
      <c r="H334" s="8"/>
      <c r="I334" s="7"/>
      <c r="J334" s="1"/>
      <c r="K334" s="8"/>
      <c r="L334" s="1"/>
      <c r="M334" s="1"/>
      <c r="N334" s="7"/>
      <c r="O334" s="1"/>
      <c r="P334" s="8"/>
      <c r="Q334" s="1"/>
      <c r="R334" s="7"/>
      <c r="S334" s="1"/>
      <c r="T334" s="8"/>
    </row>
    <row r="335" spans="1:20" ht="12.75">
      <c r="A335" s="10"/>
      <c r="B335" s="11"/>
      <c r="C335" s="12"/>
      <c r="F335" s="10"/>
      <c r="G335" s="11"/>
      <c r="H335" s="12"/>
      <c r="I335" s="10"/>
      <c r="J335" s="11"/>
      <c r="K335" s="12"/>
      <c r="L335" s="1"/>
      <c r="M335" s="1"/>
      <c r="N335" s="10"/>
      <c r="O335" s="11"/>
      <c r="P335" s="12"/>
      <c r="Q335" s="1"/>
      <c r="R335" s="10"/>
      <c r="S335" s="11"/>
      <c r="T335" s="12"/>
    </row>
    <row r="338" ht="13.5" thickBot="1"/>
    <row r="339" spans="1:20" ht="15.75" thickTop="1">
      <c r="A339" s="6"/>
      <c r="B339" s="18">
        <f>B1</f>
      </c>
      <c r="C339" s="29" t="str">
        <f>$C$1</f>
        <v>HOCKEY</v>
      </c>
      <c r="D339" s="3"/>
      <c r="E339" s="1"/>
      <c r="F339" s="6"/>
      <c r="G339" s="18">
        <f>B1</f>
      </c>
      <c r="H339" s="29" t="str">
        <f>$C$1</f>
        <v>HOCKEY</v>
      </c>
      <c r="I339" s="6"/>
      <c r="J339" s="18">
        <f>B1</f>
      </c>
      <c r="K339" s="29" t="str">
        <f>$C$1</f>
        <v>HOCKEY</v>
      </c>
      <c r="L339" s="1"/>
      <c r="M339" s="1"/>
      <c r="N339" s="6"/>
      <c r="O339" s="18">
        <f>B1</f>
      </c>
      <c r="P339" s="29" t="str">
        <f>$C$1</f>
        <v>HOCKEY</v>
      </c>
      <c r="Q339" s="1"/>
      <c r="R339" s="6"/>
      <c r="S339" s="18">
        <f>B1</f>
      </c>
      <c r="T339" s="29" t="str">
        <f>$C$1</f>
        <v>HOCKEY</v>
      </c>
    </row>
    <row r="340" spans="1:20" ht="12.75">
      <c r="A340" s="7"/>
      <c r="B340" s="15" t="s">
        <v>5</v>
      </c>
      <c r="C340" s="26" t="e">
        <f>Fixture!#REF!</f>
        <v>#REF!</v>
      </c>
      <c r="D340" s="1"/>
      <c r="E340" s="1"/>
      <c r="F340" s="7"/>
      <c r="G340" s="15" t="s">
        <v>5</v>
      </c>
      <c r="H340" s="26" t="e">
        <f>Fixture!#REF!</f>
        <v>#REF!</v>
      </c>
      <c r="I340" s="7"/>
      <c r="J340" s="15" t="s">
        <v>5</v>
      </c>
      <c r="K340" s="26" t="e">
        <f>Fixture!#REF!</f>
        <v>#REF!</v>
      </c>
      <c r="L340" s="1"/>
      <c r="M340" s="1"/>
      <c r="N340" s="7"/>
      <c r="O340" s="15" t="s">
        <v>5</v>
      </c>
      <c r="P340" s="26" t="e">
        <f>Fixture!#REF!</f>
        <v>#REF!</v>
      </c>
      <c r="Q340" s="1"/>
      <c r="R340" s="7"/>
      <c r="S340" s="15" t="s">
        <v>5</v>
      </c>
      <c r="T340" s="26" t="e">
        <f>Fixture!#REF!</f>
        <v>#REF!</v>
      </c>
    </row>
    <row r="341" spans="1:20" ht="12.75">
      <c r="A341" s="7"/>
      <c r="B341" s="15" t="s">
        <v>3</v>
      </c>
      <c r="C341" s="25">
        <f>Fixture!$N$6</f>
        <v>0</v>
      </c>
      <c r="D341" s="1"/>
      <c r="E341" s="1"/>
      <c r="F341" s="7"/>
      <c r="G341" s="15" t="s">
        <v>3</v>
      </c>
      <c r="H341" s="25">
        <f>Fixture!$N$6</f>
        <v>0</v>
      </c>
      <c r="I341" s="7"/>
      <c r="J341" s="15" t="s">
        <v>3</v>
      </c>
      <c r="K341" s="25">
        <f>Fixture!$N$6</f>
        <v>0</v>
      </c>
      <c r="L341" s="1"/>
      <c r="M341" s="1"/>
      <c r="N341" s="7"/>
      <c r="O341" s="15" t="s">
        <v>3</v>
      </c>
      <c r="P341" s="25">
        <f>Fixture!$N$6</f>
        <v>0</v>
      </c>
      <c r="Q341" s="1"/>
      <c r="R341" s="7"/>
      <c r="S341" s="15" t="s">
        <v>3</v>
      </c>
      <c r="T341" s="25">
        <f>Fixture!$N$6</f>
        <v>0</v>
      </c>
    </row>
    <row r="342" spans="1:20" ht="18">
      <c r="A342" s="9"/>
      <c r="B342" s="15" t="s">
        <v>0</v>
      </c>
      <c r="C342" s="22">
        <f>Fixture!$D$7</f>
        <v>1</v>
      </c>
      <c r="D342" s="1"/>
      <c r="E342" s="1"/>
      <c r="F342" s="9"/>
      <c r="G342" s="15" t="s">
        <v>0</v>
      </c>
      <c r="H342" s="22">
        <f>Fixture!$H$7</f>
        <v>2</v>
      </c>
      <c r="I342" s="9"/>
      <c r="J342" s="15" t="s">
        <v>0</v>
      </c>
      <c r="K342" s="22">
        <f>Fixture!$K$7</f>
        <v>2</v>
      </c>
      <c r="L342" s="1"/>
      <c r="M342" s="1"/>
      <c r="N342" s="9"/>
      <c r="O342" s="15" t="s">
        <v>0</v>
      </c>
      <c r="P342" s="22">
        <f>Fixture!$N$7</f>
        <v>3</v>
      </c>
      <c r="Q342" s="1"/>
      <c r="R342" s="9"/>
      <c r="S342" s="15" t="s">
        <v>0</v>
      </c>
      <c r="T342" s="22">
        <f>Fixture!$Q$7</f>
        <v>4</v>
      </c>
    </row>
    <row r="343" spans="1:20" ht="12.75">
      <c r="A343" s="7"/>
      <c r="B343" s="19" t="s">
        <v>4</v>
      </c>
      <c r="C343" s="22" t="str">
        <f>$C$5</f>
        <v>5TA     6TA     7MA</v>
      </c>
      <c r="D343" s="1"/>
      <c r="E343" s="1"/>
      <c r="F343" s="7"/>
      <c r="G343" s="19" t="s">
        <v>4</v>
      </c>
      <c r="H343" s="22" t="str">
        <f>$C$5</f>
        <v>5TA     6TA     7MA</v>
      </c>
      <c r="I343" s="7"/>
      <c r="J343" s="19" t="s">
        <v>4</v>
      </c>
      <c r="K343" s="22" t="str">
        <f>$C$5</f>
        <v>5TA     6TA     7MA</v>
      </c>
      <c r="L343" s="1"/>
      <c r="M343" s="1"/>
      <c r="N343" s="7"/>
      <c r="O343" s="19" t="s">
        <v>4</v>
      </c>
      <c r="P343" s="22" t="str">
        <f>$C$5</f>
        <v>5TA     6TA     7MA</v>
      </c>
      <c r="Q343" s="1"/>
      <c r="R343" s="7"/>
      <c r="S343" s="19" t="s">
        <v>4</v>
      </c>
      <c r="T343" s="22" t="str">
        <f>$C$5</f>
        <v>5TA     6TA     7MA</v>
      </c>
    </row>
    <row r="344" spans="1:20" ht="15">
      <c r="A344" s="14" t="str">
        <f>A6</f>
        <v>HOCKEY</v>
      </c>
      <c r="B344" s="2"/>
      <c r="C344" s="16" t="s">
        <v>2</v>
      </c>
      <c r="D344" s="5"/>
      <c r="E344" s="5"/>
      <c r="F344" s="14" t="str">
        <f>F6</f>
        <v>HOCKEY</v>
      </c>
      <c r="G344" s="2"/>
      <c r="H344" s="16" t="s">
        <v>2</v>
      </c>
      <c r="I344" s="14" t="str">
        <f>I6</f>
        <v>HOCKEY</v>
      </c>
      <c r="J344" s="2"/>
      <c r="K344" s="16" t="s">
        <v>2</v>
      </c>
      <c r="L344" s="5"/>
      <c r="M344" s="5"/>
      <c r="N344" s="14" t="str">
        <f>N6</f>
        <v>HOCKEY</v>
      </c>
      <c r="O344" s="2"/>
      <c r="P344" s="16" t="s">
        <v>2</v>
      </c>
      <c r="Q344" s="1"/>
      <c r="R344" s="14" t="str">
        <f>R6</f>
        <v>HOCKEY</v>
      </c>
      <c r="S344" s="2"/>
      <c r="T344" s="16" t="s">
        <v>2</v>
      </c>
    </row>
    <row r="345" spans="1:20" ht="12.75">
      <c r="A345" s="7"/>
      <c r="B345" s="1"/>
      <c r="C345" s="8"/>
      <c r="D345" s="1"/>
      <c r="E345" s="1"/>
      <c r="F345" s="7"/>
      <c r="G345" s="1"/>
      <c r="H345" s="8"/>
      <c r="I345" s="7"/>
      <c r="J345" s="1"/>
      <c r="K345" s="8"/>
      <c r="L345" s="1"/>
      <c r="M345" s="1"/>
      <c r="N345" s="7"/>
      <c r="O345" s="1"/>
      <c r="P345" s="8"/>
      <c r="Q345" s="1"/>
      <c r="R345" s="7"/>
      <c r="S345" s="1"/>
      <c r="T345" s="8"/>
    </row>
    <row r="346" spans="1:20" ht="12.75">
      <c r="A346" s="7"/>
      <c r="B346" s="1"/>
      <c r="C346" s="8"/>
      <c r="D346" s="1"/>
      <c r="E346" s="1"/>
      <c r="F346" s="7"/>
      <c r="G346" s="1"/>
      <c r="H346" s="8"/>
      <c r="I346" s="7"/>
      <c r="J346" s="1"/>
      <c r="K346" s="8"/>
      <c r="L346" s="1"/>
      <c r="M346" s="1"/>
      <c r="N346" s="7"/>
      <c r="O346" s="1"/>
      <c r="P346" s="8"/>
      <c r="Q346" s="1"/>
      <c r="R346" s="7"/>
      <c r="S346" s="1"/>
      <c r="T346" s="8"/>
    </row>
    <row r="347" spans="1:20" ht="20.25">
      <c r="A347" s="23" t="e">
        <f>Fixture!#REF!</f>
        <v>#REF!</v>
      </c>
      <c r="B347" s="1"/>
      <c r="C347" s="8"/>
      <c r="D347" s="1"/>
      <c r="E347" s="1"/>
      <c r="F347" s="23" t="e">
        <f>Fixture!#REF!</f>
        <v>#REF!</v>
      </c>
      <c r="G347" s="1"/>
      <c r="H347" s="8"/>
      <c r="I347" s="23" t="e">
        <f>Fixture!#REF!</f>
        <v>#REF!</v>
      </c>
      <c r="J347" s="1"/>
      <c r="K347" s="8"/>
      <c r="L347" s="1"/>
      <c r="M347" s="1"/>
      <c r="N347" s="23" t="e">
        <f>Fixture!#REF!</f>
        <v>#REF!</v>
      </c>
      <c r="O347" s="1"/>
      <c r="P347" s="8"/>
      <c r="R347" s="23" t="e">
        <f>Fixture!#REF!</f>
        <v>#REF!</v>
      </c>
      <c r="S347" s="1"/>
      <c r="T347" s="8"/>
    </row>
    <row r="348" spans="1:20" ht="12.75">
      <c r="A348" s="7"/>
      <c r="B348" s="1"/>
      <c r="C348" s="8"/>
      <c r="D348" s="1"/>
      <c r="E348" s="1"/>
      <c r="F348" s="7"/>
      <c r="G348" s="1"/>
      <c r="H348" s="8"/>
      <c r="I348" s="7"/>
      <c r="J348" s="1"/>
      <c r="K348" s="8"/>
      <c r="L348" s="1"/>
      <c r="M348" s="1"/>
      <c r="N348" s="7"/>
      <c r="O348" s="1"/>
      <c r="P348" s="8"/>
      <c r="R348" s="7"/>
      <c r="S348" s="1"/>
      <c r="T348" s="8"/>
    </row>
    <row r="349" spans="1:20" ht="12.75">
      <c r="A349" s="7"/>
      <c r="C349" s="8"/>
      <c r="D349" s="1"/>
      <c r="E349" s="1"/>
      <c r="F349" s="7"/>
      <c r="H349" s="8"/>
      <c r="I349" s="7"/>
      <c r="K349" s="8"/>
      <c r="L349" s="1"/>
      <c r="M349" s="1"/>
      <c r="N349" s="7"/>
      <c r="P349" s="8"/>
      <c r="R349" s="7"/>
      <c r="T349" s="8"/>
    </row>
    <row r="350" spans="1:20" ht="18">
      <c r="A350" s="108" t="s">
        <v>1</v>
      </c>
      <c r="B350" s="109"/>
      <c r="C350" s="8"/>
      <c r="D350" s="1"/>
      <c r="E350" s="1"/>
      <c r="F350" s="108" t="s">
        <v>1</v>
      </c>
      <c r="G350" s="109"/>
      <c r="H350" s="8"/>
      <c r="I350" s="108" t="s">
        <v>1</v>
      </c>
      <c r="J350" s="109"/>
      <c r="K350" s="8"/>
      <c r="L350" s="1"/>
      <c r="M350" s="1"/>
      <c r="N350" s="108" t="s">
        <v>1</v>
      </c>
      <c r="O350" s="109"/>
      <c r="P350" s="8"/>
      <c r="R350" s="108" t="s">
        <v>1</v>
      </c>
      <c r="S350" s="109"/>
      <c r="T350" s="8"/>
    </row>
    <row r="351" spans="1:20" ht="12.75">
      <c r="A351" s="7"/>
      <c r="B351" s="1"/>
      <c r="C351" s="8"/>
      <c r="D351" s="1"/>
      <c r="E351" s="1"/>
      <c r="F351" s="7"/>
      <c r="G351" s="1"/>
      <c r="H351" s="8"/>
      <c r="I351" s="7"/>
      <c r="J351" s="1"/>
      <c r="K351" s="8"/>
      <c r="L351" s="1"/>
      <c r="M351" s="1"/>
      <c r="N351" s="7"/>
      <c r="O351" s="1"/>
      <c r="P351" s="8"/>
      <c r="R351" s="7"/>
      <c r="S351" s="1"/>
      <c r="T351" s="8"/>
    </row>
    <row r="352" spans="1:20" ht="12.75">
      <c r="A352" s="7"/>
      <c r="B352" s="1"/>
      <c r="C352" s="8"/>
      <c r="D352" s="1"/>
      <c r="E352" s="1"/>
      <c r="F352" s="7"/>
      <c r="G352" s="1"/>
      <c r="H352" s="8"/>
      <c r="I352" s="7"/>
      <c r="J352" s="1"/>
      <c r="K352" s="8"/>
      <c r="L352" s="1"/>
      <c r="M352" s="1"/>
      <c r="N352" s="7"/>
      <c r="O352" s="1"/>
      <c r="P352" s="8"/>
      <c r="R352" s="7"/>
      <c r="S352" s="1"/>
      <c r="T352" s="8"/>
    </row>
    <row r="353" spans="1:20" ht="20.25">
      <c r="A353" s="23" t="e">
        <f>Fixture!#REF!</f>
        <v>#REF!</v>
      </c>
      <c r="B353" s="1"/>
      <c r="C353" s="8"/>
      <c r="D353" s="1"/>
      <c r="E353" s="1"/>
      <c r="F353" s="23" t="e">
        <f>Fixture!#REF!</f>
        <v>#REF!</v>
      </c>
      <c r="G353" s="1"/>
      <c r="H353" s="8"/>
      <c r="I353" s="23" t="e">
        <f>Fixture!#REF!</f>
        <v>#REF!</v>
      </c>
      <c r="J353" s="1"/>
      <c r="K353" s="8"/>
      <c r="L353" s="1"/>
      <c r="M353" s="1"/>
      <c r="N353" s="23" t="e">
        <f>Fixture!#REF!</f>
        <v>#REF!</v>
      </c>
      <c r="O353" s="1"/>
      <c r="P353" s="8"/>
      <c r="R353" s="23" t="e">
        <f>Fixture!#REF!</f>
        <v>#REF!</v>
      </c>
      <c r="S353" s="1"/>
      <c r="T353" s="8"/>
    </row>
    <row r="354" spans="1:20" ht="12.75">
      <c r="A354" s="7"/>
      <c r="B354" s="1"/>
      <c r="C354" s="8"/>
      <c r="F354" s="7"/>
      <c r="G354" s="1"/>
      <c r="H354" s="8"/>
      <c r="I354" s="7"/>
      <c r="J354" s="1"/>
      <c r="K354" s="8"/>
      <c r="L354" s="1"/>
      <c r="M354" s="1"/>
      <c r="N354" s="7"/>
      <c r="O354" s="1"/>
      <c r="P354" s="8"/>
      <c r="Q354" s="1"/>
      <c r="R354" s="7"/>
      <c r="S354" s="1"/>
      <c r="T354" s="8"/>
    </row>
    <row r="355" spans="1:20" ht="12.75">
      <c r="A355" s="10"/>
      <c r="B355" s="11"/>
      <c r="C355" s="12"/>
      <c r="F355" s="10"/>
      <c r="G355" s="11"/>
      <c r="H355" s="12"/>
      <c r="I355" s="10"/>
      <c r="J355" s="11"/>
      <c r="K355" s="12"/>
      <c r="L355" s="1"/>
      <c r="M355" s="1"/>
      <c r="N355" s="10"/>
      <c r="O355" s="11"/>
      <c r="P355" s="12"/>
      <c r="Q355" s="1"/>
      <c r="R355" s="10"/>
      <c r="S355" s="11"/>
      <c r="T355" s="12"/>
    </row>
  </sheetData>
  <sheetProtection/>
  <mergeCells count="9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220:S220"/>
    <mergeCell ref="A238:B238"/>
    <mergeCell ref="F238:G238"/>
    <mergeCell ref="I238:J238"/>
    <mergeCell ref="N238:O238"/>
    <mergeCell ref="R238:S238"/>
    <mergeCell ref="A220:B220"/>
    <mergeCell ref="F220:G220"/>
    <mergeCell ref="I220:J220"/>
    <mergeCell ref="N220:O220"/>
    <mergeCell ref="R257:S257"/>
    <mergeCell ref="A276:B276"/>
    <mergeCell ref="F276:G276"/>
    <mergeCell ref="I276:J276"/>
    <mergeCell ref="N276:O276"/>
    <mergeCell ref="R276:S276"/>
    <mergeCell ref="A257:B257"/>
    <mergeCell ref="F257:G257"/>
    <mergeCell ref="I257:J257"/>
    <mergeCell ref="N257:O257"/>
    <mergeCell ref="R294:S294"/>
    <mergeCell ref="A312:B312"/>
    <mergeCell ref="F312:G312"/>
    <mergeCell ref="I312:J312"/>
    <mergeCell ref="N312:O312"/>
    <mergeCell ref="R312:S312"/>
    <mergeCell ref="A294:B294"/>
    <mergeCell ref="F294:G294"/>
    <mergeCell ref="I294:J294"/>
    <mergeCell ref="N294:O294"/>
    <mergeCell ref="R330:S330"/>
    <mergeCell ref="A350:B350"/>
    <mergeCell ref="F350:G350"/>
    <mergeCell ref="I350:J350"/>
    <mergeCell ref="N350:O350"/>
    <mergeCell ref="R350:S350"/>
    <mergeCell ref="A330:B330"/>
    <mergeCell ref="F330:G330"/>
    <mergeCell ref="I330:J330"/>
    <mergeCell ref="N330:O330"/>
  </mergeCells>
  <printOptions/>
  <pageMargins left="0.15748031496062992" right="0.2362204724409449" top="0.15748031496062992" bottom="0.551181102362204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2019-06-09T00:56:32Z</cp:lastPrinted>
  <dcterms:created xsi:type="dcterms:W3CDTF">2004-05-13T12:19:46Z</dcterms:created>
  <dcterms:modified xsi:type="dcterms:W3CDTF">2019-06-09T19:22:25Z</dcterms:modified>
  <cp:category/>
  <cp:version/>
  <cp:contentType/>
  <cp:contentStatus/>
</cp:coreProperties>
</file>